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Γ.Λ 188 ΤΜΗΜ. ΛΟΓ. ΠΡΟΚΑΤΑΒΟΛΩΝ" sheetId="7" r:id="rId1"/>
    <sheet name="Sheet4" sheetId="6" state="hidden" r:id="rId2"/>
    <sheet name="Sheet2" sheetId="5" state="hidden" r:id="rId3"/>
  </sheets>
  <definedNames>
    <definedName name="_xlnm._FilterDatabase" localSheetId="1" hidden="1">Sheet4!$A$2:$A$3</definedName>
    <definedName name="_xlnm.Print_Area" localSheetId="0">'Γ.Λ 188 ΤΜΗΜ. ΛΟΓ. ΠΡΟΚΑΤΑΒΟΛΩΝ'!$A$1:$N$46</definedName>
  </definedNames>
  <calcPr calcId="191029"/>
</workbook>
</file>

<file path=xl/calcChain.xml><?xml version="1.0" encoding="utf-8"?>
<calcChain xmlns="http://schemas.openxmlformats.org/spreadsheetml/2006/main">
  <c r="V15" i="7" l="1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AA28" i="7" s="1"/>
  <c r="V29" i="7"/>
  <c r="V30" i="7"/>
  <c r="V31" i="7"/>
  <c r="V32" i="7"/>
  <c r="V33" i="7"/>
  <c r="V34" i="7"/>
  <c r="V35" i="7"/>
  <c r="V36" i="7"/>
  <c r="V37" i="7"/>
  <c r="V14" i="7"/>
  <c r="S14" i="7"/>
  <c r="P14" i="7"/>
  <c r="W38" i="7"/>
  <c r="T38" i="7"/>
  <c r="R38" i="7"/>
  <c r="Q38" i="7"/>
  <c r="P38" i="7"/>
  <c r="J14" i="7"/>
  <c r="J15" i="7"/>
  <c r="J16" i="7"/>
  <c r="S15" i="7"/>
  <c r="X15" i="7"/>
  <c r="AA15" i="7" s="1"/>
  <c r="X16" i="7"/>
  <c r="X17" i="7"/>
  <c r="X18" i="7"/>
  <c r="AA18" i="7" s="1"/>
  <c r="X19" i="7"/>
  <c r="AA19" i="7" s="1"/>
  <c r="X20" i="7"/>
  <c r="X21" i="7"/>
  <c r="X22" i="7"/>
  <c r="X23" i="7"/>
  <c r="X24" i="7"/>
  <c r="X25" i="7"/>
  <c r="X26" i="7"/>
  <c r="X27" i="7"/>
  <c r="AA27" i="7" s="1"/>
  <c r="X28" i="7"/>
  <c r="X29" i="7"/>
  <c r="X30" i="7"/>
  <c r="X31" i="7"/>
  <c r="X32" i="7"/>
  <c r="X33" i="7"/>
  <c r="X34" i="7"/>
  <c r="X35" i="7"/>
  <c r="AA35" i="7" s="1"/>
  <c r="X36" i="7"/>
  <c r="X37" i="7"/>
  <c r="X14" i="7"/>
  <c r="S17" i="7"/>
  <c r="S18" i="7"/>
  <c r="S19" i="7"/>
  <c r="S20" i="7"/>
  <c r="S21" i="7"/>
  <c r="S22" i="7"/>
  <c r="Z22" i="7" s="1"/>
  <c r="S23" i="7"/>
  <c r="Z23" i="7" s="1"/>
  <c r="S24" i="7"/>
  <c r="Z24" i="7" s="1"/>
  <c r="S25" i="7"/>
  <c r="S26" i="7"/>
  <c r="S27" i="7"/>
  <c r="S28" i="7"/>
  <c r="S29" i="7"/>
  <c r="S30" i="7"/>
  <c r="Z30" i="7" s="1"/>
  <c r="S31" i="7"/>
  <c r="Z31" i="7" s="1"/>
  <c r="S32" i="7"/>
  <c r="Z32" i="7" s="1"/>
  <c r="S33" i="7"/>
  <c r="S34" i="7"/>
  <c r="S35" i="7"/>
  <c r="S36" i="7"/>
  <c r="S37" i="7"/>
  <c r="AA20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14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AA21" i="7"/>
  <c r="AA29" i="7"/>
  <c r="AA37" i="7"/>
  <c r="P15" i="7"/>
  <c r="Z20" i="7"/>
  <c r="Z21" i="7"/>
  <c r="Z25" i="7"/>
  <c r="Z26" i="7"/>
  <c r="Z27" i="7"/>
  <c r="Z28" i="7"/>
  <c r="Z29" i="7"/>
  <c r="Z33" i="7"/>
  <c r="Z34" i="7"/>
  <c r="Z35" i="7"/>
  <c r="Z36" i="7"/>
  <c r="Z37" i="7"/>
  <c r="AA26" i="7"/>
  <c r="AA34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V38" i="7" l="1"/>
  <c r="X38" i="7"/>
  <c r="AA16" i="7"/>
  <c r="AA25" i="7"/>
  <c r="AA23" i="7"/>
  <c r="AA31" i="7"/>
  <c r="AA30" i="7"/>
  <c r="AA22" i="7"/>
  <c r="AA36" i="7"/>
  <c r="AA33" i="7"/>
  <c r="AA17" i="7"/>
  <c r="AA32" i="7"/>
  <c r="AA24" i="7"/>
  <c r="AA14" i="7"/>
  <c r="U15" i="7"/>
  <c r="U16" i="7"/>
  <c r="S16" i="7" s="1"/>
  <c r="S38" i="7" s="1"/>
  <c r="U17" i="7"/>
  <c r="Z17" i="7" s="1"/>
  <c r="U18" i="7"/>
  <c r="Z18" i="7" s="1"/>
  <c r="U19" i="7"/>
  <c r="Z19" i="7" s="1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14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14" i="7"/>
  <c r="U38" i="7" l="1"/>
  <c r="Z14" i="7"/>
  <c r="AA38" i="7"/>
  <c r="Z16" i="7"/>
  <c r="X13" i="7" l="1"/>
  <c r="W13" i="7"/>
  <c r="V13" i="7"/>
  <c r="Q13" i="7" l="1"/>
  <c r="P13" i="7"/>
  <c r="S13" i="7"/>
  <c r="U13" i="7"/>
  <c r="L38" i="7"/>
  <c r="I38" i="7"/>
  <c r="AA7" i="7" s="1"/>
  <c r="H38" i="7"/>
  <c r="AA9" i="7" s="1"/>
  <c r="D38" i="7"/>
  <c r="AA6" i="7" l="1"/>
  <c r="P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T15" i="7"/>
  <c r="Z15" i="7" s="1"/>
  <c r="Z38" i="7" s="1"/>
  <c r="T13" i="7" l="1"/>
  <c r="J38" i="7"/>
  <c r="AA8" i="7" l="1"/>
</calcChain>
</file>

<file path=xl/sharedStrings.xml><?xml version="1.0" encoding="utf-8"?>
<sst xmlns="http://schemas.openxmlformats.org/spreadsheetml/2006/main" count="69" uniqueCount="63">
  <si>
    <t>(1)</t>
  </si>
  <si>
    <t>(3)</t>
  </si>
  <si>
    <t>(4)</t>
  </si>
  <si>
    <t>(5)</t>
  </si>
  <si>
    <t>(6)</t>
  </si>
  <si>
    <t>(7)</t>
  </si>
  <si>
    <t>(8)</t>
  </si>
  <si>
    <t>(9)</t>
  </si>
  <si>
    <t>€</t>
  </si>
  <si>
    <t>(10)</t>
  </si>
  <si>
    <t>(11)</t>
  </si>
  <si>
    <t xml:space="preserve">Ολικό Ποσό   </t>
  </si>
  <si>
    <t>(2)</t>
  </si>
  <si>
    <t>(εξαψήφιος κωδικός υποδιαίρεσης Τμήματος)</t>
  </si>
  <si>
    <t xml:space="preserve">ΝΑΙ </t>
  </si>
  <si>
    <t xml:space="preserve">ΌΧΙ </t>
  </si>
  <si>
    <t xml:space="preserve">NAI </t>
  </si>
  <si>
    <t xml:space="preserve">OXI </t>
  </si>
  <si>
    <t>Τμήμα:</t>
  </si>
  <si>
    <t xml:space="preserve">Τηλέφωνο: </t>
  </si>
  <si>
    <t>Τίτλος:</t>
  </si>
  <si>
    <t>Ονοματεπώνυμο Ελέγχοντα Λειτουργού:</t>
  </si>
  <si>
    <t>Ονοματεπώνυμο Λειτουργού που ετοίμασε την κατάσταση:</t>
  </si>
  <si>
    <t>Σελίδα Καθολικού</t>
  </si>
  <si>
    <t xml:space="preserve">Όνομα Φυσικού/Νομικού Προσώπου </t>
  </si>
  <si>
    <t>Υπόλοιπο κατά την 31/12/…..</t>
  </si>
  <si>
    <t xml:space="preserve">Το ποσό αφορά σε Χρεώστες από εμπορικές συναλλαγές? Αν ναι, προσδιορίστε το ποσό </t>
  </si>
  <si>
    <t>(4)-(7)</t>
  </si>
  <si>
    <t>Ημ/νια δημιουργίας</t>
  </si>
  <si>
    <t>ΚΑΤΑΣΤΑΣΗ  ΥΠΟΛΟΙΠΩΝ  ΤΜΗΜΑΤΙΚΩΝ  ΛΟΓΑΡΙΑΣΜΩΝ  ΠΡΟΚΑΤΑΒΟΛΩΝ  ΚΑΤΑ ΤΗΝ  31.12.20....</t>
  </si>
  <si>
    <t xml:space="preserve">Ποσό που αφορά τους επόμενους 12 μήνες </t>
  </si>
  <si>
    <t xml:space="preserve">Ποσό  πέραν των 12 μηνών </t>
  </si>
  <si>
    <t xml:space="preserve">Η Προκαταβολή αφορά σε Συναλλαγή με Υποχρέωση Ανταπόδοσης </t>
  </si>
  <si>
    <t>Ενέργειες που  έχουν ληφθεί και λόγοι που δεν έχει ξεκαθαριστεί λογιστικά μέσα στο έτος</t>
  </si>
  <si>
    <t>Υπουργείο / Υφυπουργείο / Ανεξάρτητη Υπηρεσία:</t>
  </si>
  <si>
    <t>Ημερομηνία:</t>
  </si>
  <si>
    <t>Προκαταβολή ως αντιπρόσωπος;  Αν ναι, προσδιορίστε το ποσό</t>
  </si>
  <si>
    <t xml:space="preserve">Ναι/Όχι </t>
  </si>
  <si>
    <t xml:space="preserve">Περιγραφή Προκαταβολής </t>
  </si>
  <si>
    <t xml:space="preserve">Τίτλος: </t>
  </si>
  <si>
    <t xml:space="preserve">(Έντυπο Γ.Λ.  188) </t>
  </si>
  <si>
    <t xml:space="preserve">Κωδικός Τμήματος: </t>
  </si>
  <si>
    <t>Κωδικός Λογαριασμού:</t>
  </si>
  <si>
    <t xml:space="preserve">Περιγραφή Λογαριασμού: </t>
  </si>
  <si>
    <t xml:space="preserve">Ενέργειες που θα ληφθούν μέσα στο επόμενο έτος για τη λογιστική διευθέτηση του υπολοίπου </t>
  </si>
  <si>
    <t>ΕΠΕΞΕΡΓΑΣΙΑ ΕΝΤΥΠΟΥ ΛΟΓΑΡΙΑΣΜΟΥ ΠΡΟΚΑΤΑΒΟΛΩΝ ΓΙΑ ΣΚΟΠΟΥΣ ΕΞΑΓΩΓΗΣ ΔΕΔΟΜΕΝΩΝ ΣΤΟΝ ΑΡΧΙΚΟ ΙΣΟΛΟΓΙΣΜΟ ΚΑΙ ΣΤΙΣ ΑΝΤΙΣΤΟΙΧΕΣ ΣΗΜΕΙΏΣΕΙΣ</t>
  </si>
  <si>
    <t xml:space="preserve">Χρεώστες </t>
  </si>
  <si>
    <r>
      <t xml:space="preserve">Προκαταβολές από συναλλαγές </t>
    </r>
    <r>
      <rPr>
        <b/>
        <u/>
        <sz val="11"/>
        <rFont val="Calibri"/>
        <family val="2"/>
        <scheme val="minor"/>
      </rPr>
      <t>Με</t>
    </r>
    <r>
      <rPr>
        <b/>
        <sz val="11"/>
        <rFont val="Calibri"/>
        <family val="2"/>
        <scheme val="minor"/>
      </rPr>
      <t xml:space="preserve"> Υποχρέωση Ανταπόδοσης  - SHORT TERM PART</t>
    </r>
  </si>
  <si>
    <r>
      <t xml:space="preserve">Προκαταβολές από συναλλαγές </t>
    </r>
    <r>
      <rPr>
        <b/>
        <u/>
        <sz val="11"/>
        <rFont val="Calibri"/>
        <family val="2"/>
        <scheme val="minor"/>
      </rPr>
      <t xml:space="preserve">Χωρίς </t>
    </r>
    <r>
      <rPr>
        <b/>
        <sz val="11"/>
        <rFont val="Calibri"/>
        <family val="2"/>
        <scheme val="minor"/>
      </rPr>
      <t>Υποχρέωση Ανταπόδοσης - SHORT TERM PART</t>
    </r>
  </si>
  <si>
    <r>
      <t>Προκαταβολές από συναλλαγές</t>
    </r>
    <r>
      <rPr>
        <b/>
        <u/>
        <sz val="11"/>
        <rFont val="Calibri"/>
        <family val="2"/>
        <scheme val="minor"/>
      </rPr>
      <t xml:space="preserve"> Με</t>
    </r>
    <r>
      <rPr>
        <b/>
        <sz val="11"/>
        <rFont val="Calibri"/>
        <family val="2"/>
        <scheme val="minor"/>
      </rPr>
      <t xml:space="preserve"> Υποχρέωση Ανταπόδοσης  - LONG TERM  PART</t>
    </r>
  </si>
  <si>
    <r>
      <t>Προκαταβολές από συναλλαγές Χωρίς</t>
    </r>
    <r>
      <rPr>
        <b/>
        <u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Υποχρέωση Ανταπόδοσης - LONG TERM  PART</t>
    </r>
  </si>
  <si>
    <r>
      <t xml:space="preserve">Προκαταβολές ως </t>
    </r>
    <r>
      <rPr>
        <b/>
        <u/>
        <sz val="11"/>
        <rFont val="Calibri"/>
        <family val="2"/>
        <scheme val="minor"/>
      </rPr>
      <t>Αντιπρόσωπος</t>
    </r>
    <r>
      <rPr>
        <b/>
        <sz val="11"/>
        <rFont val="Calibri"/>
        <family val="2"/>
        <scheme val="minor"/>
      </rPr>
      <t xml:space="preserve">  
(EXCHANGE)  </t>
    </r>
  </si>
  <si>
    <r>
      <t xml:space="preserve">Προκαταβολές ως </t>
    </r>
    <r>
      <rPr>
        <b/>
        <u/>
        <sz val="11"/>
        <rFont val="Calibri"/>
        <family val="2"/>
        <scheme val="minor"/>
      </rPr>
      <t>Αντιπρόσωπος</t>
    </r>
    <r>
      <rPr>
        <b/>
        <sz val="11"/>
        <rFont val="Calibri"/>
        <family val="2"/>
        <scheme val="minor"/>
      </rPr>
      <t xml:space="preserve"> 
(ΝΟΝ - EXCHANGE)  </t>
    </r>
  </si>
  <si>
    <t>ΠΟΣΑ ΑΠΌ ΣΥΝΑΛΛΑΓΕΣ ΜΕ ΥΠΟΧΡΕΩΣΗ ΑΝΤΑΠΟΔΟΣΗΣ (EXCHANGE)</t>
  </si>
  <si>
    <t>ΠΟΣΑ ΑΠΌ ΣΥΝΑΛΛΑΓΕΣ ΧΩΡΙΣ ΥΠΟΧΡΕΩΣΗ ΑΝΤΑΠΟΔΟΣΗΣ (NON EXCHANGE)</t>
  </si>
  <si>
    <t>ΕΛΕΓΧΟΣ ΣΥΝΟΛΟΥ ΑΝΤΙΠΡΟΣΩΠΩΝ  ΜΕ ΕΝΤΥΠΟ ΓΛ 188</t>
  </si>
  <si>
    <t>ΕΛΕΓΧΟΣ ΒΡΑΧΥΠΡΟΘΕΣΜΟΥ ΜΕΡΟΥΣ  ΜΕ ΠΟΣΟ ΕΝΤΥΠΟΥ ΓΛ 188</t>
  </si>
  <si>
    <t>ΕΛΕΓΧΟΣ ΜΑΚΡΟΠΡΟΘΕΣΜΟΥ ΜΕΡΟΥΣ ΜΕ ΠΟΣΟ ΕΝΤΥΠΟΥ ΓΛ 188</t>
  </si>
  <si>
    <t>ΕΛΕΓΧΟΣ ΧΡΕΩΣΤΩΝ  ΜΕ ΠΟΣΟ ΕΝΤΥΠΟΥ ΓΛ 188</t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</si>
  <si>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 (ΕXCHANGE) </t>
    </r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</si>
  <si>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(ΝΟΝ - EXCHANGE) </t>
    </r>
  </si>
  <si>
    <r>
      <t>Διαχωρισμός Λογαριασμού Προκαταβολών (ΓΛ 188) - Μέρος που αφορά σε συναλλαγές</t>
    </r>
    <r>
      <rPr>
        <b/>
        <u/>
        <sz val="11"/>
        <rFont val="Calibri"/>
        <family val="2"/>
        <scheme val="minor"/>
      </rPr>
      <t xml:space="preserve"> Με </t>
    </r>
    <r>
      <rPr>
        <b/>
        <sz val="11"/>
        <rFont val="Calibri"/>
        <family val="2"/>
        <scheme val="minor"/>
      </rPr>
      <t xml:space="preserve">Υποχρέωση Ανταπόδοσης </t>
    </r>
  </si>
  <si>
    <r>
      <t xml:space="preserve">Διαχωρισμός Λογαριασμού Προκαταβολών (ΓΛ 188) - Μέρος που  αφορά σε συναλλαγές </t>
    </r>
    <r>
      <rPr>
        <b/>
        <u/>
        <sz val="11"/>
        <rFont val="Calibri"/>
        <family val="2"/>
        <scheme val="minor"/>
      </rPr>
      <t xml:space="preserve">Χωρίς </t>
    </r>
    <r>
      <rPr>
        <b/>
        <sz val="11"/>
        <rFont val="Calibri"/>
        <family val="2"/>
        <scheme val="minor"/>
      </rPr>
      <t>Υποχρέωση Ανταπόδοσης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</si>
</sst>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sz val="10"/>
      <color rgb="FF000000"/>
      <name val="Verdana"/>
      <family val="2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  <charset val="161"/>
    </font>
    <font>
      <i/>
      <sz val="8"/>
      <name val="Arial"/>
      <family val="2"/>
    </font>
    <font>
      <sz val="11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color rgb="FF3F3F7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3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0" fontId="7" fillId="0" borderId="0" applyNumberFormat="0" applyBorder="0" applyProtection="0"/>
    <xf numFmtId="0" fontId="18" fillId="3" borderId="26" applyNumberFormat="0" applyAlignment="0" applyProtection="0"/>
  </cellStyleXfs>
  <cellXfs count="20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2" fillId="2" borderId="10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wrapText="1"/>
      <protection locked="0"/>
    </xf>
    <xf numFmtId="49" fontId="2" fillId="2" borderId="2" xfId="0" applyNumberFormat="1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Alignment="1" applyProtection="1">
      <alignment horizontal="center" wrapText="1"/>
      <protection locked="0"/>
    </xf>
    <xf numFmtId="1" fontId="2" fillId="2" borderId="6" xfId="0" applyNumberFormat="1" applyFont="1" applyFill="1" applyBorder="1" applyAlignment="1" applyProtection="1">
      <alignment horizontal="center" wrapText="1"/>
      <protection locked="0"/>
    </xf>
    <xf numFmtId="49" fontId="2" fillId="2" borderId="6" xfId="0" applyNumberFormat="1" applyFont="1" applyFill="1" applyBorder="1" applyAlignment="1" applyProtection="1">
      <alignment horizontal="left" wrapText="1"/>
      <protection locked="0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49" fontId="2" fillId="2" borderId="14" xfId="0" applyNumberFormat="1" applyFont="1" applyFill="1" applyBorder="1" applyAlignment="1" applyProtection="1">
      <alignment horizontal="left" wrapText="1"/>
      <protection locked="0"/>
    </xf>
    <xf numFmtId="49" fontId="2" fillId="2" borderId="2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vertical="center" wrapText="1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3" fontId="5" fillId="2" borderId="13" xfId="0" applyNumberFormat="1" applyFont="1" applyFill="1" applyBorder="1" applyAlignment="1" applyProtection="1">
      <alignment horizontal="right" wrapText="1"/>
      <protection locked="0"/>
    </xf>
    <xf numFmtId="49" fontId="3" fillId="0" borderId="1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3" fontId="2" fillId="2" borderId="2" xfId="0" applyNumberFormat="1" applyFont="1" applyFill="1" applyBorder="1" applyAlignment="1" applyProtection="1">
      <alignment horizontal="left" wrapText="1"/>
      <protection locked="0"/>
    </xf>
    <xf numFmtId="14" fontId="4" fillId="2" borderId="2" xfId="0" applyNumberFormat="1" applyFont="1" applyFill="1" applyBorder="1" applyAlignment="1" applyProtection="1">
      <alignment horizontal="left" wrapText="1"/>
      <protection locked="0"/>
    </xf>
    <xf numFmtId="3" fontId="12" fillId="2" borderId="1" xfId="0" applyNumberFormat="1" applyFont="1" applyFill="1" applyBorder="1" applyAlignment="1" applyProtection="1">
      <alignment horizontal="left" wrapText="1"/>
      <protection locked="0"/>
    </xf>
    <xf numFmtId="3" fontId="5" fillId="2" borderId="11" xfId="0" applyNumberFormat="1" applyFont="1" applyFill="1" applyBorder="1" applyAlignment="1" applyProtection="1">
      <alignment wrapText="1"/>
      <protection locked="0"/>
    </xf>
    <xf numFmtId="49" fontId="5" fillId="2" borderId="11" xfId="0" applyNumberFormat="1" applyFont="1" applyFill="1" applyBorder="1"/>
    <xf numFmtId="49" fontId="5" fillId="2" borderId="2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 applyProtection="1">
      <alignment horizontal="left" wrapText="1"/>
      <protection locked="0"/>
    </xf>
    <xf numFmtId="14" fontId="4" fillId="2" borderId="12" xfId="0" applyNumberFormat="1" applyFont="1" applyFill="1" applyBorder="1" applyAlignment="1" applyProtection="1">
      <alignment horizontal="left" wrapText="1"/>
      <protection locked="0"/>
    </xf>
    <xf numFmtId="3" fontId="12" fillId="2" borderId="13" xfId="0" applyNumberFormat="1" applyFont="1" applyFill="1" applyBorder="1" applyAlignment="1" applyProtection="1">
      <alignment horizontal="left" wrapText="1"/>
      <protection locked="0"/>
    </xf>
    <xf numFmtId="3" fontId="5" fillId="2" borderId="13" xfId="0" applyNumberFormat="1" applyFont="1" applyFill="1" applyBorder="1" applyAlignment="1" applyProtection="1">
      <alignment wrapText="1"/>
      <protection locked="0"/>
    </xf>
    <xf numFmtId="3" fontId="5" fillId="2" borderId="12" xfId="0" applyNumberFormat="1" applyFont="1" applyFill="1" applyBorder="1" applyAlignment="1">
      <alignment wrapText="1"/>
    </xf>
    <xf numFmtId="49" fontId="5" fillId="2" borderId="13" xfId="0" applyNumberFormat="1" applyFont="1" applyFill="1" applyBorder="1" applyAlignment="1">
      <alignment wrapText="1"/>
    </xf>
    <xf numFmtId="49" fontId="5" fillId="2" borderId="12" xfId="0" applyNumberFormat="1" applyFont="1" applyFill="1" applyBorder="1" applyAlignment="1">
      <alignment wrapText="1"/>
    </xf>
    <xf numFmtId="3" fontId="2" fillId="2" borderId="14" xfId="0" applyNumberFormat="1" applyFont="1" applyFill="1" applyBorder="1" applyAlignment="1" applyProtection="1">
      <alignment horizontal="left" wrapText="1"/>
      <protection locked="0"/>
    </xf>
    <xf numFmtId="3" fontId="5" fillId="2" borderId="23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 applyProtection="1">
      <alignment horizontal="left" wrapText="1"/>
      <protection locked="0"/>
    </xf>
    <xf numFmtId="14" fontId="4" fillId="2" borderId="6" xfId="0" applyNumberFormat="1" applyFont="1" applyFill="1" applyBorder="1" applyAlignment="1" applyProtection="1">
      <alignment horizontal="left" wrapText="1"/>
      <protection locked="0"/>
    </xf>
    <xf numFmtId="49" fontId="5" fillId="0" borderId="24" xfId="0" applyNumberFormat="1" applyFont="1" applyBorder="1" applyAlignment="1" applyProtection="1">
      <alignment wrapText="1"/>
      <protection locked="0"/>
    </xf>
    <xf numFmtId="3" fontId="12" fillId="2" borderId="7" xfId="0" applyNumberFormat="1" applyFont="1" applyFill="1" applyBorder="1" applyAlignment="1" applyProtection="1">
      <alignment horizontal="left" wrapText="1"/>
      <protection locked="0"/>
    </xf>
    <xf numFmtId="3" fontId="5" fillId="2" borderId="15" xfId="0" applyNumberFormat="1" applyFont="1" applyFill="1" applyBorder="1" applyAlignment="1" applyProtection="1">
      <alignment wrapText="1"/>
      <protection locked="0"/>
    </xf>
    <xf numFmtId="3" fontId="5" fillId="2" borderId="2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3" fontId="6" fillId="2" borderId="18" xfId="0" applyNumberFormat="1" applyFont="1" applyFill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49" fontId="8" fillId="2" borderId="10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right" vertical="center" wrapText="1"/>
    </xf>
    <xf numFmtId="49" fontId="2" fillId="0" borderId="6" xfId="0" applyNumberFormat="1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Fill="1" applyAlignment="1">
      <alignment horizontal="right"/>
    </xf>
    <xf numFmtId="0" fontId="14" fillId="0" borderId="0" xfId="0" applyFont="1" applyFill="1"/>
    <xf numFmtId="0" fontId="2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14" fontId="14" fillId="0" borderId="10" xfId="0" applyNumberFormat="1" applyFont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4" fontId="0" fillId="0" borderId="0" xfId="0" applyNumberFormat="1" applyProtection="1">
      <protection hidden="1"/>
    </xf>
    <xf numFmtId="0" fontId="0" fillId="0" borderId="0" xfId="0" applyProtection="1">
      <protection hidden="1"/>
    </xf>
    <xf numFmtId="4" fontId="20" fillId="0" borderId="0" xfId="2" applyNumberFormat="1" applyFont="1" applyFill="1" applyBorder="1" applyAlignment="1" applyProtection="1">
      <alignment wrapText="1"/>
      <protection hidden="1"/>
    </xf>
    <xf numFmtId="4" fontId="20" fillId="0" borderId="0" xfId="2" applyNumberFormat="1" applyFont="1" applyFill="1" applyBorder="1" applyAlignment="1" applyProtection="1">
      <alignment horizontal="center" wrapText="1"/>
      <protection hidden="1"/>
    </xf>
    <xf numFmtId="4" fontId="0" fillId="0" borderId="4" xfId="0" applyNumberFormat="1" applyBorder="1" applyProtection="1">
      <protection hidden="1"/>
    </xf>
    <xf numFmtId="0" fontId="14" fillId="0" borderId="0" xfId="0" applyFont="1" applyProtection="1">
      <protection hidden="1"/>
    </xf>
    <xf numFmtId="3" fontId="15" fillId="0" borderId="48" xfId="0" applyNumberFormat="1" applyFont="1" applyBorder="1" applyProtection="1">
      <protection hidden="1"/>
    </xf>
    <xf numFmtId="3" fontId="21" fillId="0" borderId="0" xfId="0" applyNumberFormat="1" applyFont="1" applyFill="1" applyBorder="1" applyAlignment="1" applyProtection="1">
      <alignment horizontal="center"/>
      <protection hidden="1"/>
    </xf>
    <xf numFmtId="4" fontId="21" fillId="0" borderId="0" xfId="0" applyNumberFormat="1" applyFont="1" applyFill="1" applyBorder="1" applyAlignment="1" applyProtection="1">
      <protection hidden="1"/>
    </xf>
    <xf numFmtId="4" fontId="21" fillId="0" borderId="0" xfId="0" applyNumberFormat="1" applyFont="1" applyFill="1" applyBorder="1" applyAlignment="1" applyProtection="1">
      <alignment wrapText="1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3" fontId="24" fillId="0" borderId="39" xfId="0" applyNumberFormat="1" applyFont="1" applyBorder="1" applyProtection="1">
      <protection hidden="1"/>
    </xf>
    <xf numFmtId="3" fontId="24" fillId="0" borderId="40" xfId="0" applyNumberFormat="1" applyFont="1" applyBorder="1" applyProtection="1">
      <protection hidden="1"/>
    </xf>
    <xf numFmtId="3" fontId="24" fillId="0" borderId="41" xfId="0" applyNumberFormat="1" applyFont="1" applyBorder="1" applyProtection="1">
      <protection hidden="1"/>
    </xf>
    <xf numFmtId="0" fontId="27" fillId="0" borderId="34" xfId="0" applyFont="1" applyFill="1" applyBorder="1" applyAlignment="1" applyProtection="1">
      <alignment horizontal="center" vertical="center" wrapText="1"/>
      <protection hidden="1"/>
    </xf>
    <xf numFmtId="0" fontId="27" fillId="0" borderId="30" xfId="0" applyFont="1" applyFill="1" applyBorder="1" applyAlignment="1" applyProtection="1">
      <alignment horizontal="center" vertical="center" wrapText="1"/>
      <protection hidden="1"/>
    </xf>
    <xf numFmtId="3" fontId="0" fillId="0" borderId="49" xfId="0" applyNumberFormat="1" applyBorder="1" applyProtection="1">
      <protection hidden="1"/>
    </xf>
    <xf numFmtId="3" fontId="0" fillId="0" borderId="43" xfId="0" applyNumberFormat="1" applyBorder="1" applyProtection="1">
      <protection hidden="1"/>
    </xf>
    <xf numFmtId="3" fontId="19" fillId="5" borderId="34" xfId="0" applyNumberFormat="1" applyFont="1" applyFill="1" applyBorder="1" applyProtection="1">
      <protection hidden="1"/>
    </xf>
    <xf numFmtId="3" fontId="0" fillId="0" borderId="42" xfId="0" applyNumberFormat="1" applyBorder="1" applyProtection="1">
      <protection hidden="1"/>
    </xf>
    <xf numFmtId="3" fontId="0" fillId="0" borderId="44" xfId="0" applyNumberFormat="1" applyBorder="1" applyProtection="1">
      <protection hidden="1"/>
    </xf>
    <xf numFmtId="0" fontId="4" fillId="0" borderId="0" xfId="0" applyFont="1" applyProtection="1">
      <protection hidden="1"/>
    </xf>
    <xf numFmtId="3" fontId="0" fillId="0" borderId="45" xfId="0" applyNumberFormat="1" applyBorder="1" applyProtection="1">
      <protection hidden="1"/>
    </xf>
    <xf numFmtId="3" fontId="0" fillId="0" borderId="46" xfId="0" applyNumberFormat="1" applyBorder="1" applyProtection="1">
      <protection hidden="1"/>
    </xf>
    <xf numFmtId="3" fontId="25" fillId="0" borderId="47" xfId="0" applyNumberFormat="1" applyFont="1" applyBorder="1" applyProtection="1">
      <protection hidden="1"/>
    </xf>
    <xf numFmtId="3" fontId="30" fillId="0" borderId="48" xfId="0" applyNumberFormat="1" applyFont="1" applyBorder="1" applyProtection="1">
      <protection hidden="1"/>
    </xf>
    <xf numFmtId="0" fontId="16" fillId="0" borderId="0" xfId="0" applyFont="1" applyProtection="1">
      <protection hidden="1"/>
    </xf>
    <xf numFmtId="4" fontId="19" fillId="0" borderId="0" xfId="0" applyNumberFormat="1" applyFont="1" applyAlignment="1" applyProtection="1">
      <alignment wrapText="1"/>
      <protection hidden="1"/>
    </xf>
    <xf numFmtId="0" fontId="19" fillId="0" borderId="0" xfId="0" applyFont="1" applyProtection="1">
      <protection hidden="1"/>
    </xf>
    <xf numFmtId="4" fontId="19" fillId="0" borderId="0" xfId="0" applyNumberFormat="1" applyFont="1" applyAlignment="1" applyProtection="1">
      <alignment horizontal="center" vertical="center" wrapText="1"/>
      <protection hidden="1"/>
    </xf>
    <xf numFmtId="4" fontId="26" fillId="0" borderId="0" xfId="0" applyNumberFormat="1" applyFont="1" applyProtection="1">
      <protection hidden="1"/>
    </xf>
    <xf numFmtId="0" fontId="26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9" fillId="9" borderId="29" xfId="0" applyFont="1" applyFill="1" applyBorder="1" applyAlignment="1">
      <alignment horizontal="left"/>
    </xf>
    <xf numFmtId="0" fontId="29" fillId="9" borderId="28" xfId="0" applyFont="1" applyFill="1" applyBorder="1" applyAlignment="1">
      <alignment horizontal="left"/>
    </xf>
    <xf numFmtId="0" fontId="29" fillId="9" borderId="27" xfId="0" applyFont="1" applyFill="1" applyBorder="1" applyAlignment="1">
      <alignment horizontal="left"/>
    </xf>
    <xf numFmtId="0" fontId="29" fillId="9" borderId="29" xfId="0" applyFont="1" applyFill="1" applyBorder="1" applyAlignment="1">
      <alignment horizontal="left" wrapText="1"/>
    </xf>
    <xf numFmtId="0" fontId="29" fillId="9" borderId="28" xfId="0" applyFont="1" applyFill="1" applyBorder="1" applyAlignment="1">
      <alignment horizontal="left" wrapText="1"/>
    </xf>
    <xf numFmtId="0" fontId="29" fillId="9" borderId="27" xfId="0" applyFont="1" applyFill="1" applyBorder="1" applyAlignment="1">
      <alignment horizontal="left" wrapText="1"/>
    </xf>
    <xf numFmtId="0" fontId="2" fillId="9" borderId="30" xfId="0" applyFont="1" applyFill="1" applyBorder="1" applyAlignment="1" applyProtection="1">
      <alignment horizontal="center" vertical="center" wrapText="1"/>
      <protection hidden="1"/>
    </xf>
    <xf numFmtId="0" fontId="2" fillId="9" borderId="34" xfId="0" applyFont="1" applyFill="1" applyBorder="1" applyAlignment="1" applyProtection="1">
      <alignment horizontal="center" vertical="center" wrapText="1"/>
      <protection hidden="1"/>
    </xf>
    <xf numFmtId="0" fontId="2" fillId="9" borderId="35" xfId="0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4" xfId="0" applyFont="1" applyFill="1" applyBorder="1" applyAlignment="1" applyProtection="1">
      <alignment horizontal="center" vertical="center" wrapText="1"/>
      <protection hidden="1"/>
    </xf>
    <xf numFmtId="0" fontId="2" fillId="4" borderId="35" xfId="0" applyFont="1" applyFill="1" applyBorder="1" applyAlignment="1" applyProtection="1">
      <alignment horizontal="center" vertical="center" wrapText="1"/>
      <protection hidden="1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4" fillId="0" borderId="0" xfId="0" applyFont="1" applyFill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14" fillId="0" borderId="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3" fontId="21" fillId="0" borderId="29" xfId="0" applyNumberFormat="1" applyFont="1" applyFill="1" applyBorder="1" applyAlignment="1" applyProtection="1">
      <alignment horizontal="center"/>
      <protection hidden="1"/>
    </xf>
    <xf numFmtId="3" fontId="21" fillId="0" borderId="27" xfId="0" applyNumberFormat="1" applyFont="1" applyFill="1" applyBorder="1" applyAlignment="1" applyProtection="1">
      <alignment horizontal="center"/>
      <protection hidden="1"/>
    </xf>
    <xf numFmtId="4" fontId="20" fillId="3" borderId="1" xfId="2" applyNumberFormat="1" applyFont="1" applyBorder="1" applyAlignment="1" applyProtection="1">
      <alignment horizontal="center" wrapText="1"/>
      <protection hidden="1"/>
    </xf>
    <xf numFmtId="4" fontId="20" fillId="3" borderId="16" xfId="2" applyNumberFormat="1" applyFont="1" applyBorder="1" applyAlignment="1" applyProtection="1">
      <alignment horizontal="center" wrapText="1"/>
      <protection hidden="1"/>
    </xf>
    <xf numFmtId="4" fontId="22" fillId="6" borderId="31" xfId="0" applyNumberFormat="1" applyFont="1" applyFill="1" applyBorder="1" applyAlignment="1" applyProtection="1">
      <alignment horizontal="center" vertical="center" wrapText="1"/>
      <protection hidden="1"/>
    </xf>
    <xf numFmtId="4" fontId="22" fillId="6" borderId="20" xfId="0" applyNumberFormat="1" applyFont="1" applyFill="1" applyBorder="1" applyAlignment="1" applyProtection="1">
      <alignment horizontal="center" vertical="center" wrapText="1"/>
      <protection hidden="1"/>
    </xf>
    <xf numFmtId="4" fontId="22" fillId="6" borderId="36" xfId="0" applyNumberFormat="1" applyFont="1" applyFill="1" applyBorder="1" applyAlignment="1" applyProtection="1">
      <alignment horizontal="center" vertical="center" wrapText="1"/>
      <protection hidden="1"/>
    </xf>
    <xf numFmtId="4" fontId="22" fillId="7" borderId="33" xfId="0" applyNumberFormat="1" applyFont="1" applyFill="1" applyBorder="1" applyAlignment="1" applyProtection="1">
      <alignment horizontal="center" vertical="center" wrapText="1"/>
      <protection hidden="1"/>
    </xf>
    <xf numFmtId="4" fontId="22" fillId="7" borderId="5" xfId="0" applyNumberFormat="1" applyFont="1" applyFill="1" applyBorder="1" applyAlignment="1" applyProtection="1">
      <alignment horizontal="center" vertical="center" wrapText="1"/>
      <protection hidden="1"/>
    </xf>
    <xf numFmtId="4" fontId="22" fillId="7" borderId="38" xfId="0" applyNumberFormat="1" applyFont="1" applyFill="1" applyBorder="1" applyAlignment="1" applyProtection="1">
      <alignment horizontal="center" vertical="center" wrapText="1"/>
      <protection hidden="1"/>
    </xf>
    <xf numFmtId="4" fontId="22" fillId="6" borderId="33" xfId="0" applyNumberFormat="1" applyFont="1" applyFill="1" applyBorder="1" applyAlignment="1" applyProtection="1">
      <alignment horizontal="center" vertical="center" wrapText="1"/>
      <protection hidden="1"/>
    </xf>
    <xf numFmtId="4" fontId="22" fillId="6" borderId="5" xfId="0" applyNumberFormat="1" applyFont="1" applyFill="1" applyBorder="1" applyAlignment="1" applyProtection="1">
      <alignment horizontal="center" vertical="center" wrapText="1"/>
      <protection hidden="1"/>
    </xf>
    <xf numFmtId="4" fontId="22" fillId="6" borderId="38" xfId="0" applyNumberFormat="1" applyFont="1" applyFill="1" applyBorder="1" applyAlignment="1" applyProtection="1">
      <alignment horizontal="center" vertical="center" wrapText="1"/>
      <protection hidden="1"/>
    </xf>
    <xf numFmtId="4" fontId="22" fillId="7" borderId="32" xfId="0" applyNumberFormat="1" applyFont="1" applyFill="1" applyBorder="1" applyAlignment="1" applyProtection="1">
      <alignment horizontal="center" vertical="center" wrapText="1"/>
      <protection hidden="1"/>
    </xf>
    <xf numFmtId="4" fontId="22" fillId="7" borderId="0" xfId="0" applyNumberFormat="1" applyFont="1" applyFill="1" applyAlignment="1" applyProtection="1">
      <alignment horizontal="center" vertical="center" wrapText="1"/>
      <protection hidden="1"/>
    </xf>
    <xf numFmtId="4" fontId="22" fillId="7" borderId="37" xfId="0" applyNumberFormat="1" applyFont="1" applyFill="1" applyBorder="1" applyAlignment="1" applyProtection="1">
      <alignment horizontal="center" vertical="center" wrapText="1"/>
      <protection hidden="1"/>
    </xf>
    <xf numFmtId="4" fontId="22" fillId="4" borderId="30" xfId="0" applyNumberFormat="1" applyFont="1" applyFill="1" applyBorder="1" applyAlignment="1" applyProtection="1">
      <alignment horizontal="center" vertical="center" wrapText="1"/>
      <protection hidden="1"/>
    </xf>
    <xf numFmtId="4" fontId="22" fillId="4" borderId="34" xfId="0" applyNumberFormat="1" applyFont="1" applyFill="1" applyBorder="1" applyAlignment="1" applyProtection="1">
      <alignment horizontal="center" vertical="center" wrapText="1"/>
      <protection hidden="1"/>
    </xf>
    <xf numFmtId="4" fontId="22" fillId="4" borderId="35" xfId="0" applyNumberFormat="1" applyFont="1" applyFill="1" applyBorder="1" applyAlignment="1" applyProtection="1">
      <alignment horizontal="center" vertical="center" wrapText="1"/>
      <protection hidden="1"/>
    </xf>
    <xf numFmtId="4" fontId="22" fillId="8" borderId="30" xfId="0" applyNumberFormat="1" applyFont="1" applyFill="1" applyBorder="1" applyAlignment="1" applyProtection="1">
      <alignment horizontal="center" vertical="center" wrapText="1"/>
      <protection hidden="1"/>
    </xf>
    <xf numFmtId="4" fontId="22" fillId="8" borderId="34" xfId="0" applyNumberFormat="1" applyFont="1" applyFill="1" applyBorder="1" applyAlignment="1" applyProtection="1">
      <alignment horizontal="center" vertical="center" wrapText="1"/>
      <protection hidden="1"/>
    </xf>
    <xf numFmtId="4" fontId="22" fillId="8" borderId="35" xfId="0" applyNumberFormat="1" applyFont="1" applyFill="1" applyBorder="1" applyAlignment="1" applyProtection="1">
      <alignment horizontal="center" vertical="center" wrapText="1"/>
      <protection hidden="1"/>
    </xf>
    <xf numFmtId="49" fontId="28" fillId="8" borderId="29" xfId="0" applyNumberFormat="1" applyFont="1" applyFill="1" applyBorder="1" applyAlignment="1" applyProtection="1">
      <alignment horizontal="center"/>
      <protection hidden="1"/>
    </xf>
    <xf numFmtId="49" fontId="28" fillId="8" borderId="28" xfId="0" applyNumberFormat="1" applyFont="1" applyFill="1" applyBorder="1" applyAlignment="1" applyProtection="1">
      <alignment horizontal="center"/>
      <protection hidden="1"/>
    </xf>
    <xf numFmtId="49" fontId="28" fillId="8" borderId="27" xfId="0" applyNumberFormat="1" applyFont="1" applyFill="1" applyBorder="1" applyAlignment="1" applyProtection="1">
      <alignment horizontal="center"/>
      <protection hidden="1"/>
    </xf>
    <xf numFmtId="49" fontId="28" fillId="9" borderId="29" xfId="0" applyNumberFormat="1" applyFont="1" applyFill="1" applyBorder="1" applyAlignment="1" applyProtection="1">
      <alignment horizontal="center"/>
      <protection hidden="1"/>
    </xf>
    <xf numFmtId="49" fontId="28" fillId="9" borderId="28" xfId="0" applyNumberFormat="1" applyFont="1" applyFill="1" applyBorder="1" applyAlignment="1" applyProtection="1">
      <alignment horizontal="center"/>
      <protection hidden="1"/>
    </xf>
    <xf numFmtId="49" fontId="28" fillId="9" borderId="27" xfId="0" applyNumberFormat="1" applyFont="1" applyFill="1" applyBorder="1" applyAlignment="1" applyProtection="1">
      <alignment horizontal="center"/>
      <protection hidden="1"/>
    </xf>
    <xf numFmtId="4" fontId="21" fillId="0" borderId="0" xfId="0" applyNumberFormat="1" applyFont="1" applyFill="1" applyBorder="1" applyAlignment="1" applyProtection="1">
      <alignment horizontal="center"/>
      <protection hidden="1"/>
    </xf>
  </cellXfs>
  <cellStyles count="3">
    <cellStyle name="Input" xfId="2" builtinId="20"/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885000</xdr:colOff>
      <xdr:row>0</xdr:row>
      <xdr:rowOff>126671</xdr:rowOff>
    </xdr:from>
    <xdr:to>
      <xdr:col>8</xdr:col>
      <xdr:colOff>367023</xdr:colOff>
      <xdr:row>2</xdr:row>
      <xdr:rowOff>25979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855FD3D6-F91B-47E0-BEFC-77E67B2386B3}"/>
            </a:ext>
          </a:extLst>
        </xdr:cNvPr>
        <xdr:cNvSpPr/>
      </xdr:nvSpPr>
      <xdr:spPr>
        <a:xfrm>
          <a:off x="7628700" y="126671"/>
          <a:ext cx="1539423" cy="3946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Δ Η Μ Ο Κ Ρ Α Τ Ι Α </a:t>
          </a:r>
        </a:p>
      </xdr:txBody>
    </xdr:sp>
    <xdr:clientData/>
  </xdr:twoCellAnchor>
  <xdr:twoCellAnchor>
    <xdr:from>
      <xdr:col>4</xdr:col>
      <xdr:colOff>710976</xdr:colOff>
      <xdr:row>0</xdr:row>
      <xdr:rowOff>125805</xdr:rowOff>
    </xdr:from>
    <xdr:to>
      <xdr:col>6</xdr:col>
      <xdr:colOff>191364</xdr:colOff>
      <xdr:row>2</xdr:row>
      <xdr:rowOff>25979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88C82A5C-871C-4AE6-97EE-94D3EFBC114A}"/>
            </a:ext>
          </a:extLst>
        </xdr:cNvPr>
        <xdr:cNvSpPr/>
      </xdr:nvSpPr>
      <xdr:spPr>
        <a:xfrm>
          <a:off x="5683026" y="125805"/>
          <a:ext cx="1252038" cy="3954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Κ</a:t>
          </a:r>
          <a:r>
            <a:rPr lang="el-GR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Υ Π Ρ Ι Α Κ Η</a:t>
          </a:r>
          <a:endParaRPr lang="el-GR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6</xdr:col>
      <xdr:colOff>257175</xdr:colOff>
      <xdr:row>0</xdr:row>
      <xdr:rowOff>19050</xdr:rowOff>
    </xdr:from>
    <xdr:to>
      <xdr:col>6</xdr:col>
      <xdr:colOff>831964</xdr:colOff>
      <xdr:row>2</xdr:row>
      <xdr:rowOff>139845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CDEEF1D-9015-467D-A9D9-49BC1B31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5" y="19050"/>
          <a:ext cx="574789" cy="549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H50"/>
  <sheetViews>
    <sheetView tabSelected="1" zoomScaleNormal="100" workbookViewId="0">
      <pane ySplit="13" topLeftCell="A14" activePane="bottomLeft" state="frozen"/>
      <selection pane="bottomLeft"/>
    </sheetView>
  </sheetViews>
  <sheetFormatPr defaultRowHeight="15" x14ac:dyDescent="0.25"/>
  <cols>
    <col min="1" max="1" width="10.42578125" customWidth="1"/>
    <col min="2" max="2" width="28" customWidth="1"/>
    <col min="3" max="3" width="22.85546875" customWidth="1"/>
    <col min="4" max="4" width="13.28515625" customWidth="1"/>
    <col min="5" max="5" width="14.140625" customWidth="1"/>
    <col min="6" max="6" width="12.42578125" customWidth="1"/>
    <col min="7" max="7" width="16.42578125" customWidth="1"/>
    <col min="8" max="8" width="14.42578125" customWidth="1"/>
    <col min="9" max="9" width="13.42578125" customWidth="1"/>
    <col min="10" max="10" width="11.85546875" customWidth="1"/>
    <col min="11" max="11" width="13.7109375" customWidth="1"/>
    <col min="12" max="12" width="15.140625" customWidth="1"/>
    <col min="13" max="14" width="20.7109375" customWidth="1"/>
    <col min="15" max="15" width="15.7109375" customWidth="1"/>
    <col min="16" max="16" width="24.7109375" style="76" hidden="1" customWidth="1"/>
    <col min="17" max="18" width="27.7109375" style="76" hidden="1" customWidth="1"/>
    <col min="19" max="24" width="36.140625" style="77" hidden="1" customWidth="1"/>
    <col min="25" max="25" width="11.28515625" style="77" hidden="1" customWidth="1"/>
    <col min="26" max="26" width="13.85546875" style="77" hidden="1" customWidth="1"/>
    <col min="27" max="27" width="15.140625" style="77" hidden="1" customWidth="1"/>
    <col min="28" max="28" width="13.85546875" hidden="1" customWidth="1"/>
    <col min="29" max="34" width="8.85546875" hidden="1" customWidth="1"/>
  </cols>
  <sheetData>
    <row r="1" spans="1:34" ht="18" x14ac:dyDescent="0.35">
      <c r="A1" s="15"/>
      <c r="B1" s="15"/>
      <c r="C1" s="15"/>
      <c r="D1" s="15"/>
      <c r="N1" s="20"/>
      <c r="O1" s="1"/>
    </row>
    <row r="4" spans="1:34" ht="21" customHeight="1" x14ac:dyDescent="0.35">
      <c r="A4" s="164" t="s">
        <v>29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21"/>
      <c r="P4" s="177" t="s">
        <v>45</v>
      </c>
      <c r="Q4" s="178"/>
      <c r="R4" s="178"/>
      <c r="S4" s="178"/>
      <c r="T4" s="178"/>
      <c r="U4" s="178"/>
      <c r="V4" s="178"/>
      <c r="W4" s="178"/>
      <c r="X4" s="178"/>
      <c r="Y4" s="78"/>
    </row>
    <row r="5" spans="1:34" ht="21.6" thickBot="1" x14ac:dyDescent="0.45">
      <c r="A5" s="22"/>
      <c r="B5" s="22"/>
      <c r="C5" s="22"/>
      <c r="D5" s="2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4" s="64" customFormat="1" ht="30" customHeight="1" thickBot="1" x14ac:dyDescent="0.3">
      <c r="A6" s="163" t="s">
        <v>34</v>
      </c>
      <c r="B6" s="163"/>
      <c r="C6" s="171"/>
      <c r="D6" s="172"/>
      <c r="E6" s="69" t="s">
        <v>18</v>
      </c>
      <c r="F6" s="169"/>
      <c r="G6" s="170"/>
      <c r="H6" s="70"/>
      <c r="I6" s="70" t="s">
        <v>42</v>
      </c>
      <c r="J6" s="165"/>
      <c r="K6" s="166"/>
      <c r="L6" s="71"/>
      <c r="O6" s="72"/>
      <c r="P6" s="80"/>
      <c r="Q6" s="76"/>
      <c r="R6" s="76"/>
      <c r="S6" s="77"/>
      <c r="T6" s="77"/>
      <c r="U6" s="77"/>
      <c r="V6" s="77"/>
      <c r="W6" s="77"/>
      <c r="X6" s="77"/>
      <c r="Y6" s="77"/>
      <c r="Z6" s="81"/>
      <c r="AA6" s="82">
        <f>$L38-$U13-$X13</f>
        <v>0</v>
      </c>
      <c r="AB6" s="110" t="s">
        <v>55</v>
      </c>
      <c r="AC6" s="111"/>
      <c r="AD6" s="111"/>
      <c r="AE6" s="111"/>
      <c r="AF6" s="111"/>
      <c r="AG6" s="111"/>
      <c r="AH6" s="112"/>
    </row>
    <row r="7" spans="1:34" s="64" customFormat="1" ht="28.5" customHeight="1" thickBot="1" x14ac:dyDescent="0.35">
      <c r="A7" s="163"/>
      <c r="B7" s="163"/>
      <c r="C7" s="173"/>
      <c r="D7" s="174"/>
      <c r="E7" s="61" t="s">
        <v>41</v>
      </c>
      <c r="F7" s="62"/>
      <c r="G7" s="162" t="s">
        <v>13</v>
      </c>
      <c r="H7" s="163"/>
      <c r="I7" s="70" t="s">
        <v>43</v>
      </c>
      <c r="J7" s="167"/>
      <c r="K7" s="168"/>
      <c r="L7" s="71"/>
      <c r="M7" s="72" t="s">
        <v>35</v>
      </c>
      <c r="N7" s="73"/>
      <c r="P7" s="175">
        <f>D38-P13-Q13</f>
        <v>0</v>
      </c>
      <c r="Q7" s="176"/>
      <c r="R7" s="83"/>
      <c r="S7" s="203"/>
      <c r="T7" s="203"/>
      <c r="U7" s="84"/>
      <c r="V7" s="84"/>
      <c r="W7" s="84"/>
      <c r="X7" s="85"/>
      <c r="Y7" s="85"/>
      <c r="Z7" s="81"/>
      <c r="AA7" s="82">
        <f>I38-R38-S38-V38-U38-X38</f>
        <v>0</v>
      </c>
      <c r="AB7" s="113" t="s">
        <v>56</v>
      </c>
      <c r="AC7" s="114"/>
      <c r="AD7" s="114"/>
      <c r="AE7" s="114"/>
      <c r="AF7" s="114"/>
      <c r="AG7" s="114"/>
      <c r="AH7" s="115"/>
    </row>
    <row r="8" spans="1:34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0"/>
      <c r="AA8" s="82">
        <f>J38-T38-W38</f>
        <v>0</v>
      </c>
      <c r="AB8" s="110" t="s">
        <v>57</v>
      </c>
      <c r="AC8" s="111"/>
      <c r="AD8" s="111"/>
      <c r="AE8" s="111"/>
      <c r="AF8" s="111"/>
      <c r="AG8" s="111"/>
      <c r="AH8" s="112"/>
    </row>
    <row r="9" spans="1:34" s="23" customFormat="1" ht="15" customHeight="1" thickBot="1" x14ac:dyDescent="0.25">
      <c r="A9" s="4" t="s">
        <v>0</v>
      </c>
      <c r="B9" s="4" t="s">
        <v>12</v>
      </c>
      <c r="C9" s="4" t="s">
        <v>1</v>
      </c>
      <c r="D9" s="136" t="s">
        <v>2</v>
      </c>
      <c r="E9" s="136"/>
      <c r="F9" s="18" t="s">
        <v>3</v>
      </c>
      <c r="G9" s="137" t="s">
        <v>4</v>
      </c>
      <c r="H9" s="137"/>
      <c r="I9" s="24" t="s">
        <v>5</v>
      </c>
      <c r="J9" s="25" t="s">
        <v>6</v>
      </c>
      <c r="K9" s="136" t="s">
        <v>7</v>
      </c>
      <c r="L9" s="136"/>
      <c r="M9" s="4" t="s">
        <v>9</v>
      </c>
      <c r="N9" s="18" t="s">
        <v>10</v>
      </c>
      <c r="P9" s="194" t="s">
        <v>61</v>
      </c>
      <c r="Q9" s="191" t="s">
        <v>62</v>
      </c>
      <c r="R9" s="197" t="s">
        <v>53</v>
      </c>
      <c r="S9" s="198"/>
      <c r="T9" s="198"/>
      <c r="U9" s="199"/>
      <c r="V9" s="200" t="s">
        <v>54</v>
      </c>
      <c r="W9" s="201"/>
      <c r="X9" s="202"/>
      <c r="Y9" s="86"/>
      <c r="Z9" s="87"/>
      <c r="AA9" s="82">
        <f>H38-R38</f>
        <v>0</v>
      </c>
      <c r="AB9" s="110" t="s">
        <v>58</v>
      </c>
      <c r="AC9" s="111"/>
      <c r="AD9" s="111"/>
      <c r="AE9" s="111"/>
      <c r="AF9" s="111"/>
      <c r="AG9" s="111"/>
      <c r="AH9" s="112"/>
    </row>
    <row r="10" spans="1:34" ht="15" customHeight="1" x14ac:dyDescent="0.25">
      <c r="A10" s="150" t="s">
        <v>23</v>
      </c>
      <c r="B10" s="153" t="s">
        <v>38</v>
      </c>
      <c r="C10" s="150" t="s">
        <v>24</v>
      </c>
      <c r="D10" s="156" t="s">
        <v>25</v>
      </c>
      <c r="E10" s="157"/>
      <c r="F10" s="133" t="s">
        <v>32</v>
      </c>
      <c r="G10" s="138" t="s">
        <v>26</v>
      </c>
      <c r="H10" s="139"/>
      <c r="I10" s="133" t="s">
        <v>30</v>
      </c>
      <c r="J10" s="133" t="s">
        <v>31</v>
      </c>
      <c r="K10" s="144" t="s">
        <v>36</v>
      </c>
      <c r="L10" s="145"/>
      <c r="M10" s="133" t="s">
        <v>33</v>
      </c>
      <c r="N10" s="133" t="s">
        <v>44</v>
      </c>
      <c r="P10" s="195"/>
      <c r="Q10" s="192"/>
      <c r="R10" s="179" t="s">
        <v>46</v>
      </c>
      <c r="S10" s="179" t="s">
        <v>47</v>
      </c>
      <c r="T10" s="179" t="s">
        <v>49</v>
      </c>
      <c r="U10" s="185" t="s">
        <v>51</v>
      </c>
      <c r="V10" s="188" t="s">
        <v>48</v>
      </c>
      <c r="W10" s="182" t="s">
        <v>50</v>
      </c>
      <c r="X10" s="182" t="s">
        <v>52</v>
      </c>
      <c r="Z10" s="116" t="s">
        <v>59</v>
      </c>
      <c r="AA10" s="119" t="s">
        <v>60</v>
      </c>
    </row>
    <row r="11" spans="1:34" ht="38.25" customHeight="1" x14ac:dyDescent="0.25">
      <c r="A11" s="151"/>
      <c r="B11" s="154"/>
      <c r="C11" s="151"/>
      <c r="D11" s="158"/>
      <c r="E11" s="159"/>
      <c r="F11" s="134"/>
      <c r="G11" s="140"/>
      <c r="H11" s="141"/>
      <c r="I11" s="134"/>
      <c r="J11" s="134"/>
      <c r="K11" s="146"/>
      <c r="L11" s="147"/>
      <c r="M11" s="134"/>
      <c r="N11" s="134"/>
      <c r="P11" s="195"/>
      <c r="Q11" s="192"/>
      <c r="R11" s="180"/>
      <c r="S11" s="180"/>
      <c r="T11" s="180"/>
      <c r="U11" s="186"/>
      <c r="V11" s="189"/>
      <c r="W11" s="183"/>
      <c r="X11" s="183"/>
      <c r="Z11" s="117"/>
      <c r="AA11" s="120"/>
    </row>
    <row r="12" spans="1:34" ht="32.25" customHeight="1" thickBot="1" x14ac:dyDescent="0.3">
      <c r="A12" s="151"/>
      <c r="B12" s="154"/>
      <c r="C12" s="151"/>
      <c r="D12" s="160"/>
      <c r="E12" s="161"/>
      <c r="F12" s="135"/>
      <c r="G12" s="142"/>
      <c r="H12" s="143"/>
      <c r="I12" s="135"/>
      <c r="J12" s="26" t="s">
        <v>27</v>
      </c>
      <c r="K12" s="148"/>
      <c r="L12" s="149"/>
      <c r="M12" s="134"/>
      <c r="N12" s="134"/>
      <c r="P12" s="196"/>
      <c r="Q12" s="193"/>
      <c r="R12" s="181"/>
      <c r="S12" s="181"/>
      <c r="T12" s="181"/>
      <c r="U12" s="187"/>
      <c r="V12" s="190"/>
      <c r="W12" s="184"/>
      <c r="X12" s="184"/>
      <c r="Z12" s="118"/>
      <c r="AA12" s="121"/>
    </row>
    <row r="13" spans="1:34" ht="26.25" thickBot="1" x14ac:dyDescent="0.4">
      <c r="A13" s="152"/>
      <c r="B13" s="155"/>
      <c r="C13" s="152"/>
      <c r="D13" s="19" t="s">
        <v>8</v>
      </c>
      <c r="E13" s="6" t="s">
        <v>28</v>
      </c>
      <c r="F13" s="57" t="s">
        <v>37</v>
      </c>
      <c r="G13" s="58" t="s">
        <v>37</v>
      </c>
      <c r="H13" s="59" t="s">
        <v>8</v>
      </c>
      <c r="I13" s="27" t="s">
        <v>8</v>
      </c>
      <c r="J13" s="27" t="s">
        <v>8</v>
      </c>
      <c r="K13" s="58" t="s">
        <v>37</v>
      </c>
      <c r="L13" s="59" t="s">
        <v>8</v>
      </c>
      <c r="M13" s="135"/>
      <c r="N13" s="135"/>
      <c r="P13" s="88">
        <f>P38</f>
        <v>0</v>
      </c>
      <c r="Q13" s="89">
        <f>Q38</f>
        <v>0</v>
      </c>
      <c r="R13" s="89"/>
      <c r="S13" s="89">
        <f t="shared" ref="S13:X13" si="0">S38</f>
        <v>0</v>
      </c>
      <c r="T13" s="89">
        <f>T38</f>
        <v>0</v>
      </c>
      <c r="U13" s="89">
        <f>U38</f>
        <v>0</v>
      </c>
      <c r="V13" s="90">
        <f>V38</f>
        <v>0</v>
      </c>
      <c r="W13" s="90">
        <f t="shared" si="0"/>
        <v>0</v>
      </c>
      <c r="X13" s="90">
        <f t="shared" si="0"/>
        <v>0</v>
      </c>
      <c r="Z13" s="91"/>
      <c r="AA13" s="92"/>
    </row>
    <row r="14" spans="1:34" thickTop="1" x14ac:dyDescent="0.3">
      <c r="A14" s="7"/>
      <c r="B14" s="8"/>
      <c r="C14" s="14"/>
      <c r="D14" s="28"/>
      <c r="E14" s="29"/>
      <c r="F14" s="60"/>
      <c r="G14" s="60"/>
      <c r="H14" s="30"/>
      <c r="I14" s="31"/>
      <c r="J14" s="38">
        <f t="shared" ref="J14:J36" si="1">D14-I14</f>
        <v>0</v>
      </c>
      <c r="K14" s="60"/>
      <c r="L14" s="17"/>
      <c r="M14" s="32"/>
      <c r="N14" s="33"/>
      <c r="P14" s="93">
        <f>IF($F14="NAI ",$D14,0)</f>
        <v>0</v>
      </c>
      <c r="Q14" s="93">
        <f>IF($F14="OXI ",$D14,0)</f>
        <v>0</v>
      </c>
      <c r="R14" s="93">
        <f>IF($G14="NAI ",$H14,0)</f>
        <v>0</v>
      </c>
      <c r="S14" s="93">
        <f>IF($F14="NAI ",($I14-$R14-$U14),0)</f>
        <v>0</v>
      </c>
      <c r="T14" s="93">
        <f>IF($F14="NAI ",$J14,0)</f>
        <v>0</v>
      </c>
      <c r="U14" s="93">
        <f>IF(AND($F14="NAI ", $K14="NAI "),$L14,0)</f>
        <v>0</v>
      </c>
      <c r="V14" s="93">
        <f>IF($F14="OXI ",($I14-$X14),0)</f>
        <v>0</v>
      </c>
      <c r="W14" s="93">
        <f>IF($F14="OXI ",$J14,0)</f>
        <v>0</v>
      </c>
      <c r="X14" s="94">
        <f>IF(AND($F14="OXI ", $K14="NAI "),$L14,0)</f>
        <v>0</v>
      </c>
      <c r="Z14" s="95">
        <f>P14-R14-S14-T14-U14</f>
        <v>0</v>
      </c>
      <c r="AA14" s="95">
        <f>Q14-V14-W14-X14</f>
        <v>0</v>
      </c>
    </row>
    <row r="15" spans="1:34" ht="14.45" x14ac:dyDescent="0.3">
      <c r="A15" s="9"/>
      <c r="B15" s="12"/>
      <c r="C15" s="12"/>
      <c r="D15" s="34"/>
      <c r="E15" s="35"/>
      <c r="F15" s="16"/>
      <c r="G15" s="16"/>
      <c r="H15" s="36"/>
      <c r="I15" s="37"/>
      <c r="J15" s="38">
        <f t="shared" si="1"/>
        <v>0</v>
      </c>
      <c r="K15" s="16"/>
      <c r="L15" s="17"/>
      <c r="M15" s="39"/>
      <c r="N15" s="40"/>
      <c r="P15" s="96">
        <f>IF($F15="NAI ",$D15,0)</f>
        <v>0</v>
      </c>
      <c r="Q15" s="96">
        <f t="shared" ref="Q15:Q37" si="2">IF($F15="OXI ",$D15,0)</f>
        <v>0</v>
      </c>
      <c r="R15" s="96">
        <f t="shared" ref="R15:R37" si="3">IF($G15="NAI ",$H15,0)</f>
        <v>0</v>
      </c>
      <c r="S15" s="96">
        <f>IF($F15="NAI ",($I15-$R15-$U15),0)</f>
        <v>0</v>
      </c>
      <c r="T15" s="96">
        <f t="shared" ref="T15:T37" si="4">IF($F15="NAI ",$J15,0)</f>
        <v>0</v>
      </c>
      <c r="U15" s="96">
        <f t="shared" ref="U15:U37" si="5">IF(AND($F15="NAI ", $K15="NAI "),$L15,0)</f>
        <v>0</v>
      </c>
      <c r="V15" s="96">
        <f t="shared" ref="V15:V37" si="6">IF($F15="OXI ",($I15-$X15),0)</f>
        <v>0</v>
      </c>
      <c r="W15" s="96">
        <f t="shared" ref="W15:W37" si="7">IF($F15="OXI ",$J15,0)</f>
        <v>0</v>
      </c>
      <c r="X15" s="97">
        <f t="shared" ref="X15:X37" si="8">IF(AND($F15="OXI ", $K15="NAI "),$L15,0)</f>
        <v>0</v>
      </c>
      <c r="Z15" s="95">
        <f>P15-R15-S15-T15-U15</f>
        <v>0</v>
      </c>
      <c r="AA15" s="95">
        <f>Q15-V15-W15-X15</f>
        <v>0</v>
      </c>
    </row>
    <row r="16" spans="1:34" ht="14.45" x14ac:dyDescent="0.3">
      <c r="A16" s="9"/>
      <c r="B16" s="12"/>
      <c r="C16" s="12"/>
      <c r="D16" s="34"/>
      <c r="E16" s="35"/>
      <c r="F16" s="16"/>
      <c r="G16" s="16"/>
      <c r="H16" s="36"/>
      <c r="I16" s="37"/>
      <c r="J16" s="38">
        <f t="shared" si="1"/>
        <v>0</v>
      </c>
      <c r="K16" s="16"/>
      <c r="L16" s="17"/>
      <c r="M16" s="39"/>
      <c r="N16" s="40"/>
      <c r="P16" s="96">
        <f t="shared" ref="P16:P37" si="9">IF($F16="NAI ",$D16,0)</f>
        <v>0</v>
      </c>
      <c r="Q16" s="96">
        <f t="shared" si="2"/>
        <v>0</v>
      </c>
      <c r="R16" s="96">
        <f t="shared" si="3"/>
        <v>0</v>
      </c>
      <c r="S16" s="96">
        <f t="shared" ref="S16:S37" si="10">IF($F16="NAI ",($I16-$R16-$U16),0)</f>
        <v>0</v>
      </c>
      <c r="T16" s="96">
        <f t="shared" si="4"/>
        <v>0</v>
      </c>
      <c r="U16" s="96">
        <f t="shared" si="5"/>
        <v>0</v>
      </c>
      <c r="V16" s="96">
        <f t="shared" si="6"/>
        <v>0</v>
      </c>
      <c r="W16" s="96">
        <f t="shared" si="7"/>
        <v>0</v>
      </c>
      <c r="X16" s="97">
        <f t="shared" si="8"/>
        <v>0</v>
      </c>
      <c r="Z16" s="95">
        <f t="shared" ref="Z16:Z37" si="11">P16-R16-S16-T16-U16</f>
        <v>0</v>
      </c>
      <c r="AA16" s="95">
        <f>Q16-V16-W16-X16</f>
        <v>0</v>
      </c>
    </row>
    <row r="17" spans="1:27" ht="14.45" x14ac:dyDescent="0.3">
      <c r="A17" s="9"/>
      <c r="B17" s="12"/>
      <c r="C17" s="12"/>
      <c r="D17" s="41"/>
      <c r="E17" s="35"/>
      <c r="F17" s="16"/>
      <c r="G17" s="16"/>
      <c r="H17" s="36"/>
      <c r="I17" s="37"/>
      <c r="J17" s="38">
        <f t="shared" si="1"/>
        <v>0</v>
      </c>
      <c r="K17" s="16"/>
      <c r="L17" s="17"/>
      <c r="M17" s="39"/>
      <c r="N17" s="40"/>
      <c r="P17" s="96">
        <f t="shared" si="9"/>
        <v>0</v>
      </c>
      <c r="Q17" s="96">
        <f t="shared" si="2"/>
        <v>0</v>
      </c>
      <c r="R17" s="96">
        <f t="shared" si="3"/>
        <v>0</v>
      </c>
      <c r="S17" s="96">
        <f t="shared" si="10"/>
        <v>0</v>
      </c>
      <c r="T17" s="96">
        <f t="shared" si="4"/>
        <v>0</v>
      </c>
      <c r="U17" s="96">
        <f t="shared" si="5"/>
        <v>0</v>
      </c>
      <c r="V17" s="96">
        <f t="shared" si="6"/>
        <v>0</v>
      </c>
      <c r="W17" s="96">
        <f t="shared" si="7"/>
        <v>0</v>
      </c>
      <c r="X17" s="97">
        <f t="shared" si="8"/>
        <v>0</v>
      </c>
      <c r="Z17" s="95">
        <f t="shared" si="11"/>
        <v>0</v>
      </c>
      <c r="AA17" s="95">
        <f t="shared" ref="AA17:AA37" si="12">Q17-V17-W17-X17</f>
        <v>0</v>
      </c>
    </row>
    <row r="18" spans="1:27" ht="14.45" x14ac:dyDescent="0.3">
      <c r="A18" s="9"/>
      <c r="B18" s="12"/>
      <c r="C18" s="12"/>
      <c r="D18" s="41"/>
      <c r="E18" s="35"/>
      <c r="F18" s="16"/>
      <c r="G18" s="16"/>
      <c r="H18" s="36"/>
      <c r="I18" s="37"/>
      <c r="J18" s="38">
        <f t="shared" si="1"/>
        <v>0</v>
      </c>
      <c r="K18" s="16"/>
      <c r="L18" s="17"/>
      <c r="M18" s="39"/>
      <c r="N18" s="40"/>
      <c r="P18" s="96">
        <f t="shared" si="9"/>
        <v>0</v>
      </c>
      <c r="Q18" s="96">
        <f t="shared" si="2"/>
        <v>0</v>
      </c>
      <c r="R18" s="96">
        <f t="shared" si="3"/>
        <v>0</v>
      </c>
      <c r="S18" s="96">
        <f t="shared" si="10"/>
        <v>0</v>
      </c>
      <c r="T18" s="96">
        <f t="shared" si="4"/>
        <v>0</v>
      </c>
      <c r="U18" s="96">
        <f t="shared" si="5"/>
        <v>0</v>
      </c>
      <c r="V18" s="96">
        <f t="shared" si="6"/>
        <v>0</v>
      </c>
      <c r="W18" s="96">
        <f t="shared" si="7"/>
        <v>0</v>
      </c>
      <c r="X18" s="97">
        <f t="shared" si="8"/>
        <v>0</v>
      </c>
      <c r="Z18" s="95">
        <f t="shared" si="11"/>
        <v>0</v>
      </c>
      <c r="AA18" s="95">
        <f t="shared" si="12"/>
        <v>0</v>
      </c>
    </row>
    <row r="19" spans="1:27" ht="14.45" x14ac:dyDescent="0.3">
      <c r="A19" s="9"/>
      <c r="B19" s="12"/>
      <c r="C19" s="13"/>
      <c r="D19" s="41"/>
      <c r="E19" s="35"/>
      <c r="F19" s="16"/>
      <c r="G19" s="16"/>
      <c r="H19" s="36"/>
      <c r="I19" s="37"/>
      <c r="J19" s="38">
        <f t="shared" si="1"/>
        <v>0</v>
      </c>
      <c r="K19" s="16"/>
      <c r="L19" s="17"/>
      <c r="M19" s="39"/>
      <c r="N19" s="40"/>
      <c r="P19" s="96">
        <f t="shared" si="9"/>
        <v>0</v>
      </c>
      <c r="Q19" s="96">
        <f t="shared" si="2"/>
        <v>0</v>
      </c>
      <c r="R19" s="96">
        <f t="shared" si="3"/>
        <v>0</v>
      </c>
      <c r="S19" s="96">
        <f t="shared" si="10"/>
        <v>0</v>
      </c>
      <c r="T19" s="96">
        <f t="shared" si="4"/>
        <v>0</v>
      </c>
      <c r="U19" s="96">
        <f t="shared" si="5"/>
        <v>0</v>
      </c>
      <c r="V19" s="96">
        <f t="shared" si="6"/>
        <v>0</v>
      </c>
      <c r="W19" s="96">
        <f t="shared" si="7"/>
        <v>0</v>
      </c>
      <c r="X19" s="97">
        <f t="shared" si="8"/>
        <v>0</v>
      </c>
      <c r="Z19" s="95">
        <f t="shared" si="11"/>
        <v>0</v>
      </c>
      <c r="AA19" s="95">
        <f t="shared" si="12"/>
        <v>0</v>
      </c>
    </row>
    <row r="20" spans="1:27" ht="15" customHeight="1" x14ac:dyDescent="0.3">
      <c r="A20" s="9"/>
      <c r="B20" s="12"/>
      <c r="C20" s="13"/>
      <c r="D20" s="41"/>
      <c r="E20" s="35"/>
      <c r="F20" s="16"/>
      <c r="G20" s="16"/>
      <c r="H20" s="36"/>
      <c r="I20" s="37"/>
      <c r="J20" s="38">
        <f t="shared" si="1"/>
        <v>0</v>
      </c>
      <c r="K20" s="16"/>
      <c r="L20" s="17"/>
      <c r="M20" s="39"/>
      <c r="N20" s="40"/>
      <c r="P20" s="96">
        <f t="shared" si="9"/>
        <v>0</v>
      </c>
      <c r="Q20" s="96">
        <f t="shared" si="2"/>
        <v>0</v>
      </c>
      <c r="R20" s="96">
        <f t="shared" si="3"/>
        <v>0</v>
      </c>
      <c r="S20" s="96">
        <f t="shared" si="10"/>
        <v>0</v>
      </c>
      <c r="T20" s="96">
        <f t="shared" si="4"/>
        <v>0</v>
      </c>
      <c r="U20" s="96">
        <f t="shared" si="5"/>
        <v>0</v>
      </c>
      <c r="V20" s="96">
        <f t="shared" si="6"/>
        <v>0</v>
      </c>
      <c r="W20" s="96">
        <f t="shared" si="7"/>
        <v>0</v>
      </c>
      <c r="X20" s="97">
        <f t="shared" si="8"/>
        <v>0</v>
      </c>
      <c r="Z20" s="95">
        <f t="shared" si="11"/>
        <v>0</v>
      </c>
      <c r="AA20" s="95">
        <f t="shared" si="12"/>
        <v>0</v>
      </c>
    </row>
    <row r="21" spans="1:27" ht="14.45" x14ac:dyDescent="0.3">
      <c r="A21" s="9"/>
      <c r="B21" s="12"/>
      <c r="C21" s="13"/>
      <c r="D21" s="41"/>
      <c r="E21" s="35"/>
      <c r="F21" s="16"/>
      <c r="G21" s="16"/>
      <c r="H21" s="36"/>
      <c r="I21" s="37"/>
      <c r="J21" s="38">
        <f t="shared" si="1"/>
        <v>0</v>
      </c>
      <c r="K21" s="16"/>
      <c r="L21" s="17"/>
      <c r="M21" s="39"/>
      <c r="N21" s="40"/>
      <c r="P21" s="96">
        <f t="shared" si="9"/>
        <v>0</v>
      </c>
      <c r="Q21" s="96">
        <f t="shared" si="2"/>
        <v>0</v>
      </c>
      <c r="R21" s="96">
        <f t="shared" si="3"/>
        <v>0</v>
      </c>
      <c r="S21" s="96">
        <f t="shared" si="10"/>
        <v>0</v>
      </c>
      <c r="T21" s="96">
        <f t="shared" si="4"/>
        <v>0</v>
      </c>
      <c r="U21" s="96">
        <f t="shared" si="5"/>
        <v>0</v>
      </c>
      <c r="V21" s="96">
        <f t="shared" si="6"/>
        <v>0</v>
      </c>
      <c r="W21" s="96">
        <f t="shared" si="7"/>
        <v>0</v>
      </c>
      <c r="X21" s="97">
        <f t="shared" si="8"/>
        <v>0</v>
      </c>
      <c r="Z21" s="95">
        <f t="shared" si="11"/>
        <v>0</v>
      </c>
      <c r="AA21" s="95">
        <f t="shared" si="12"/>
        <v>0</v>
      </c>
    </row>
    <row r="22" spans="1:27" ht="14.45" x14ac:dyDescent="0.3">
      <c r="A22" s="9"/>
      <c r="B22" s="12"/>
      <c r="C22" s="13"/>
      <c r="D22" s="41"/>
      <c r="E22" s="35"/>
      <c r="F22" s="16"/>
      <c r="G22" s="16"/>
      <c r="H22" s="36"/>
      <c r="I22" s="37"/>
      <c r="J22" s="38">
        <f t="shared" si="1"/>
        <v>0</v>
      </c>
      <c r="K22" s="16"/>
      <c r="L22" s="17"/>
      <c r="M22" s="39"/>
      <c r="N22" s="40"/>
      <c r="P22" s="96">
        <f t="shared" si="9"/>
        <v>0</v>
      </c>
      <c r="Q22" s="96">
        <f t="shared" si="2"/>
        <v>0</v>
      </c>
      <c r="R22" s="96">
        <f t="shared" si="3"/>
        <v>0</v>
      </c>
      <c r="S22" s="96">
        <f t="shared" si="10"/>
        <v>0</v>
      </c>
      <c r="T22" s="96">
        <f t="shared" si="4"/>
        <v>0</v>
      </c>
      <c r="U22" s="96">
        <f t="shared" si="5"/>
        <v>0</v>
      </c>
      <c r="V22" s="96">
        <f t="shared" si="6"/>
        <v>0</v>
      </c>
      <c r="W22" s="96">
        <f t="shared" si="7"/>
        <v>0</v>
      </c>
      <c r="X22" s="97">
        <f t="shared" si="8"/>
        <v>0</v>
      </c>
      <c r="Z22" s="95">
        <f t="shared" si="11"/>
        <v>0</v>
      </c>
      <c r="AA22" s="95">
        <f t="shared" si="12"/>
        <v>0</v>
      </c>
    </row>
    <row r="23" spans="1:27" ht="15" customHeight="1" x14ac:dyDescent="0.3">
      <c r="A23" s="9"/>
      <c r="B23" s="12"/>
      <c r="C23" s="13"/>
      <c r="D23" s="41"/>
      <c r="E23" s="35"/>
      <c r="F23" s="16"/>
      <c r="G23" s="16"/>
      <c r="H23" s="36"/>
      <c r="I23" s="37"/>
      <c r="J23" s="38">
        <f t="shared" si="1"/>
        <v>0</v>
      </c>
      <c r="K23" s="16"/>
      <c r="L23" s="17"/>
      <c r="M23" s="39"/>
      <c r="N23" s="40"/>
      <c r="P23" s="96">
        <f t="shared" si="9"/>
        <v>0</v>
      </c>
      <c r="Q23" s="96">
        <f t="shared" si="2"/>
        <v>0</v>
      </c>
      <c r="R23" s="96">
        <f t="shared" si="3"/>
        <v>0</v>
      </c>
      <c r="S23" s="96">
        <f t="shared" si="10"/>
        <v>0</v>
      </c>
      <c r="T23" s="96">
        <f t="shared" si="4"/>
        <v>0</v>
      </c>
      <c r="U23" s="96">
        <f t="shared" si="5"/>
        <v>0</v>
      </c>
      <c r="V23" s="96">
        <f t="shared" si="6"/>
        <v>0</v>
      </c>
      <c r="W23" s="96">
        <f t="shared" si="7"/>
        <v>0</v>
      </c>
      <c r="X23" s="97">
        <f t="shared" si="8"/>
        <v>0</v>
      </c>
      <c r="Z23" s="95">
        <f t="shared" si="11"/>
        <v>0</v>
      </c>
      <c r="AA23" s="95">
        <f t="shared" si="12"/>
        <v>0</v>
      </c>
    </row>
    <row r="24" spans="1:27" ht="14.45" x14ac:dyDescent="0.3">
      <c r="A24" s="9"/>
      <c r="B24" s="12"/>
      <c r="C24" s="13"/>
      <c r="D24" s="41"/>
      <c r="E24" s="35"/>
      <c r="F24" s="16"/>
      <c r="G24" s="16"/>
      <c r="H24" s="36"/>
      <c r="I24" s="37"/>
      <c r="J24" s="38">
        <f t="shared" si="1"/>
        <v>0</v>
      </c>
      <c r="K24" s="16"/>
      <c r="L24" s="17"/>
      <c r="M24" s="39"/>
      <c r="N24" s="40"/>
      <c r="P24" s="96">
        <f t="shared" si="9"/>
        <v>0</v>
      </c>
      <c r="Q24" s="96">
        <f t="shared" si="2"/>
        <v>0</v>
      </c>
      <c r="R24" s="96">
        <f t="shared" si="3"/>
        <v>0</v>
      </c>
      <c r="S24" s="96">
        <f t="shared" si="10"/>
        <v>0</v>
      </c>
      <c r="T24" s="96">
        <f t="shared" si="4"/>
        <v>0</v>
      </c>
      <c r="U24" s="96">
        <f t="shared" si="5"/>
        <v>0</v>
      </c>
      <c r="V24" s="96">
        <f t="shared" si="6"/>
        <v>0</v>
      </c>
      <c r="W24" s="96">
        <f t="shared" si="7"/>
        <v>0</v>
      </c>
      <c r="X24" s="97">
        <f t="shared" si="8"/>
        <v>0</v>
      </c>
      <c r="Z24" s="95">
        <f t="shared" si="11"/>
        <v>0</v>
      </c>
      <c r="AA24" s="95">
        <f t="shared" si="12"/>
        <v>0</v>
      </c>
    </row>
    <row r="25" spans="1:27" s="5" customFormat="1" ht="14.45" x14ac:dyDescent="0.3">
      <c r="A25" s="9"/>
      <c r="B25" s="12"/>
      <c r="C25" s="13"/>
      <c r="D25" s="41"/>
      <c r="E25" s="35"/>
      <c r="F25" s="16"/>
      <c r="G25" s="16"/>
      <c r="H25" s="36"/>
      <c r="I25" s="37"/>
      <c r="J25" s="38">
        <f t="shared" si="1"/>
        <v>0</v>
      </c>
      <c r="K25" s="16"/>
      <c r="L25" s="17"/>
      <c r="M25" s="39"/>
      <c r="N25" s="40"/>
      <c r="P25" s="96">
        <f t="shared" si="9"/>
        <v>0</v>
      </c>
      <c r="Q25" s="96">
        <f t="shared" si="2"/>
        <v>0</v>
      </c>
      <c r="R25" s="96">
        <f t="shared" si="3"/>
        <v>0</v>
      </c>
      <c r="S25" s="96">
        <f t="shared" si="10"/>
        <v>0</v>
      </c>
      <c r="T25" s="96">
        <f t="shared" si="4"/>
        <v>0</v>
      </c>
      <c r="U25" s="96">
        <f t="shared" si="5"/>
        <v>0</v>
      </c>
      <c r="V25" s="96">
        <f t="shared" si="6"/>
        <v>0</v>
      </c>
      <c r="W25" s="96">
        <f t="shared" si="7"/>
        <v>0</v>
      </c>
      <c r="X25" s="97">
        <f t="shared" si="8"/>
        <v>0</v>
      </c>
      <c r="Y25" s="98"/>
      <c r="Z25" s="95">
        <f t="shared" si="11"/>
        <v>0</v>
      </c>
      <c r="AA25" s="95">
        <f t="shared" si="12"/>
        <v>0</v>
      </c>
    </row>
    <row r="26" spans="1:27" ht="15" customHeight="1" x14ac:dyDescent="0.3">
      <c r="A26" s="9"/>
      <c r="B26" s="12"/>
      <c r="C26" s="12"/>
      <c r="D26" s="34"/>
      <c r="E26" s="35"/>
      <c r="F26" s="16"/>
      <c r="G26" s="16"/>
      <c r="H26" s="36"/>
      <c r="I26" s="37"/>
      <c r="J26" s="38">
        <f t="shared" si="1"/>
        <v>0</v>
      </c>
      <c r="K26" s="16"/>
      <c r="L26" s="17"/>
      <c r="M26" s="39"/>
      <c r="N26" s="40"/>
      <c r="P26" s="96">
        <f t="shared" si="9"/>
        <v>0</v>
      </c>
      <c r="Q26" s="96">
        <f t="shared" si="2"/>
        <v>0</v>
      </c>
      <c r="R26" s="96">
        <f t="shared" si="3"/>
        <v>0</v>
      </c>
      <c r="S26" s="96">
        <f t="shared" si="10"/>
        <v>0</v>
      </c>
      <c r="T26" s="96">
        <f t="shared" si="4"/>
        <v>0</v>
      </c>
      <c r="U26" s="96">
        <f t="shared" si="5"/>
        <v>0</v>
      </c>
      <c r="V26" s="96">
        <f t="shared" si="6"/>
        <v>0</v>
      </c>
      <c r="W26" s="96">
        <f t="shared" si="7"/>
        <v>0</v>
      </c>
      <c r="X26" s="97">
        <f t="shared" si="8"/>
        <v>0</v>
      </c>
      <c r="Z26" s="95">
        <f t="shared" si="11"/>
        <v>0</v>
      </c>
      <c r="AA26" s="95">
        <f t="shared" si="12"/>
        <v>0</v>
      </c>
    </row>
    <row r="27" spans="1:27" ht="15" customHeight="1" x14ac:dyDescent="0.3">
      <c r="A27" s="9"/>
      <c r="B27" s="12"/>
      <c r="C27" s="12"/>
      <c r="D27" s="34"/>
      <c r="E27" s="35"/>
      <c r="F27" s="16"/>
      <c r="G27" s="16"/>
      <c r="H27" s="36"/>
      <c r="I27" s="37"/>
      <c r="J27" s="38">
        <f t="shared" si="1"/>
        <v>0</v>
      </c>
      <c r="K27" s="16"/>
      <c r="L27" s="17"/>
      <c r="M27" s="39"/>
      <c r="N27" s="40"/>
      <c r="P27" s="96">
        <f t="shared" si="9"/>
        <v>0</v>
      </c>
      <c r="Q27" s="96">
        <f t="shared" si="2"/>
        <v>0</v>
      </c>
      <c r="R27" s="96">
        <f t="shared" si="3"/>
        <v>0</v>
      </c>
      <c r="S27" s="96">
        <f t="shared" si="10"/>
        <v>0</v>
      </c>
      <c r="T27" s="96">
        <f t="shared" si="4"/>
        <v>0</v>
      </c>
      <c r="U27" s="96">
        <f t="shared" si="5"/>
        <v>0</v>
      </c>
      <c r="V27" s="96">
        <f t="shared" si="6"/>
        <v>0</v>
      </c>
      <c r="W27" s="96">
        <f t="shared" si="7"/>
        <v>0</v>
      </c>
      <c r="X27" s="97">
        <f t="shared" si="8"/>
        <v>0</v>
      </c>
      <c r="Z27" s="95">
        <f t="shared" si="11"/>
        <v>0</v>
      </c>
      <c r="AA27" s="95">
        <f t="shared" si="12"/>
        <v>0</v>
      </c>
    </row>
    <row r="28" spans="1:27" ht="14.45" x14ac:dyDescent="0.3">
      <c r="A28" s="9"/>
      <c r="B28" s="12"/>
      <c r="C28" s="12"/>
      <c r="D28" s="34"/>
      <c r="E28" s="35"/>
      <c r="F28" s="16"/>
      <c r="G28" s="16"/>
      <c r="H28" s="36"/>
      <c r="I28" s="37"/>
      <c r="J28" s="38">
        <f t="shared" si="1"/>
        <v>0</v>
      </c>
      <c r="K28" s="16"/>
      <c r="L28" s="17"/>
      <c r="M28" s="39"/>
      <c r="N28" s="40"/>
      <c r="P28" s="96">
        <f t="shared" si="9"/>
        <v>0</v>
      </c>
      <c r="Q28" s="96">
        <f t="shared" si="2"/>
        <v>0</v>
      </c>
      <c r="R28" s="96">
        <f t="shared" si="3"/>
        <v>0</v>
      </c>
      <c r="S28" s="96">
        <f t="shared" si="10"/>
        <v>0</v>
      </c>
      <c r="T28" s="96">
        <f t="shared" si="4"/>
        <v>0</v>
      </c>
      <c r="U28" s="96">
        <f t="shared" si="5"/>
        <v>0</v>
      </c>
      <c r="V28" s="96">
        <f t="shared" si="6"/>
        <v>0</v>
      </c>
      <c r="W28" s="96">
        <f t="shared" si="7"/>
        <v>0</v>
      </c>
      <c r="X28" s="97">
        <f t="shared" si="8"/>
        <v>0</v>
      </c>
      <c r="Z28" s="95">
        <f t="shared" si="11"/>
        <v>0</v>
      </c>
      <c r="AA28" s="95">
        <f t="shared" si="12"/>
        <v>0</v>
      </c>
    </row>
    <row r="29" spans="1:27" ht="15" customHeight="1" x14ac:dyDescent="0.3">
      <c r="A29" s="9"/>
      <c r="B29" s="12"/>
      <c r="C29" s="12"/>
      <c r="D29" s="34"/>
      <c r="E29" s="35"/>
      <c r="F29" s="16"/>
      <c r="G29" s="16"/>
      <c r="H29" s="36"/>
      <c r="I29" s="37"/>
      <c r="J29" s="38">
        <f t="shared" si="1"/>
        <v>0</v>
      </c>
      <c r="K29" s="16"/>
      <c r="L29" s="17"/>
      <c r="M29" s="39"/>
      <c r="N29" s="40"/>
      <c r="P29" s="96">
        <f t="shared" si="9"/>
        <v>0</v>
      </c>
      <c r="Q29" s="96">
        <f t="shared" si="2"/>
        <v>0</v>
      </c>
      <c r="R29" s="96">
        <f t="shared" si="3"/>
        <v>0</v>
      </c>
      <c r="S29" s="96">
        <f t="shared" si="10"/>
        <v>0</v>
      </c>
      <c r="T29" s="96">
        <f t="shared" si="4"/>
        <v>0</v>
      </c>
      <c r="U29" s="96">
        <f t="shared" si="5"/>
        <v>0</v>
      </c>
      <c r="V29" s="96">
        <f t="shared" si="6"/>
        <v>0</v>
      </c>
      <c r="W29" s="96">
        <f t="shared" si="7"/>
        <v>0</v>
      </c>
      <c r="X29" s="97">
        <f t="shared" si="8"/>
        <v>0</v>
      </c>
      <c r="Z29" s="95">
        <f t="shared" si="11"/>
        <v>0</v>
      </c>
      <c r="AA29" s="95">
        <f t="shared" si="12"/>
        <v>0</v>
      </c>
    </row>
    <row r="30" spans="1:27" ht="14.45" x14ac:dyDescent="0.3">
      <c r="A30" s="9"/>
      <c r="B30" s="12"/>
      <c r="C30" s="13"/>
      <c r="D30" s="41"/>
      <c r="E30" s="35"/>
      <c r="F30" s="16"/>
      <c r="G30" s="16"/>
      <c r="H30" s="36"/>
      <c r="I30" s="37"/>
      <c r="J30" s="38">
        <f t="shared" si="1"/>
        <v>0</v>
      </c>
      <c r="K30" s="16"/>
      <c r="L30" s="17"/>
      <c r="M30" s="39"/>
      <c r="N30" s="40"/>
      <c r="P30" s="96">
        <f t="shared" si="9"/>
        <v>0</v>
      </c>
      <c r="Q30" s="96">
        <f t="shared" si="2"/>
        <v>0</v>
      </c>
      <c r="R30" s="96">
        <f t="shared" si="3"/>
        <v>0</v>
      </c>
      <c r="S30" s="96">
        <f t="shared" si="10"/>
        <v>0</v>
      </c>
      <c r="T30" s="96">
        <f t="shared" si="4"/>
        <v>0</v>
      </c>
      <c r="U30" s="96">
        <f t="shared" si="5"/>
        <v>0</v>
      </c>
      <c r="V30" s="96">
        <f t="shared" si="6"/>
        <v>0</v>
      </c>
      <c r="W30" s="96">
        <f t="shared" si="7"/>
        <v>0</v>
      </c>
      <c r="X30" s="97">
        <f t="shared" si="8"/>
        <v>0</v>
      </c>
      <c r="Z30" s="95">
        <f t="shared" si="11"/>
        <v>0</v>
      </c>
      <c r="AA30" s="95">
        <f t="shared" si="12"/>
        <v>0</v>
      </c>
    </row>
    <row r="31" spans="1:27" ht="14.45" x14ac:dyDescent="0.3">
      <c r="A31" s="9"/>
      <c r="B31" s="12"/>
      <c r="C31" s="13"/>
      <c r="D31" s="41"/>
      <c r="E31" s="35"/>
      <c r="F31" s="16"/>
      <c r="G31" s="16"/>
      <c r="H31" s="36"/>
      <c r="I31" s="37"/>
      <c r="J31" s="38">
        <f t="shared" si="1"/>
        <v>0</v>
      </c>
      <c r="K31" s="16"/>
      <c r="L31" s="17"/>
      <c r="M31" s="39"/>
      <c r="N31" s="40"/>
      <c r="P31" s="96">
        <f t="shared" si="9"/>
        <v>0</v>
      </c>
      <c r="Q31" s="96">
        <f t="shared" si="2"/>
        <v>0</v>
      </c>
      <c r="R31" s="96">
        <f t="shared" si="3"/>
        <v>0</v>
      </c>
      <c r="S31" s="96">
        <f t="shared" si="10"/>
        <v>0</v>
      </c>
      <c r="T31" s="96">
        <f t="shared" si="4"/>
        <v>0</v>
      </c>
      <c r="U31" s="96">
        <f t="shared" si="5"/>
        <v>0</v>
      </c>
      <c r="V31" s="96">
        <f t="shared" si="6"/>
        <v>0</v>
      </c>
      <c r="W31" s="96">
        <f t="shared" si="7"/>
        <v>0</v>
      </c>
      <c r="X31" s="97">
        <f t="shared" si="8"/>
        <v>0</v>
      </c>
      <c r="Z31" s="95">
        <f t="shared" si="11"/>
        <v>0</v>
      </c>
      <c r="AA31" s="95">
        <f t="shared" si="12"/>
        <v>0</v>
      </c>
    </row>
    <row r="32" spans="1:27" ht="14.45" x14ac:dyDescent="0.3">
      <c r="A32" s="9"/>
      <c r="B32" s="12"/>
      <c r="C32" s="12"/>
      <c r="D32" s="34"/>
      <c r="E32" s="35"/>
      <c r="F32" s="16"/>
      <c r="G32" s="16"/>
      <c r="H32" s="36"/>
      <c r="I32" s="37"/>
      <c r="J32" s="38">
        <f t="shared" si="1"/>
        <v>0</v>
      </c>
      <c r="K32" s="16"/>
      <c r="L32" s="17"/>
      <c r="M32" s="39"/>
      <c r="N32" s="40"/>
      <c r="P32" s="96">
        <f t="shared" si="9"/>
        <v>0</v>
      </c>
      <c r="Q32" s="96">
        <f t="shared" si="2"/>
        <v>0</v>
      </c>
      <c r="R32" s="96">
        <f t="shared" si="3"/>
        <v>0</v>
      </c>
      <c r="S32" s="96">
        <f t="shared" si="10"/>
        <v>0</v>
      </c>
      <c r="T32" s="96">
        <f t="shared" si="4"/>
        <v>0</v>
      </c>
      <c r="U32" s="96">
        <f t="shared" si="5"/>
        <v>0</v>
      </c>
      <c r="V32" s="96">
        <f t="shared" si="6"/>
        <v>0</v>
      </c>
      <c r="W32" s="96">
        <f t="shared" si="7"/>
        <v>0</v>
      </c>
      <c r="X32" s="97">
        <f t="shared" si="8"/>
        <v>0</v>
      </c>
      <c r="Z32" s="95">
        <f t="shared" si="11"/>
        <v>0</v>
      </c>
      <c r="AA32" s="95">
        <f t="shared" si="12"/>
        <v>0</v>
      </c>
    </row>
    <row r="33" spans="1:28" ht="14.45" x14ac:dyDescent="0.3">
      <c r="A33" s="9"/>
      <c r="B33" s="12"/>
      <c r="C33" s="12"/>
      <c r="D33" s="34"/>
      <c r="E33" s="35"/>
      <c r="F33" s="16"/>
      <c r="G33" s="16"/>
      <c r="H33" s="36"/>
      <c r="I33" s="37"/>
      <c r="J33" s="38">
        <f t="shared" si="1"/>
        <v>0</v>
      </c>
      <c r="K33" s="16"/>
      <c r="L33" s="17"/>
      <c r="M33" s="39"/>
      <c r="N33" s="40"/>
      <c r="P33" s="96">
        <f t="shared" si="9"/>
        <v>0</v>
      </c>
      <c r="Q33" s="96">
        <f t="shared" si="2"/>
        <v>0</v>
      </c>
      <c r="R33" s="96">
        <f t="shared" si="3"/>
        <v>0</v>
      </c>
      <c r="S33" s="96">
        <f t="shared" si="10"/>
        <v>0</v>
      </c>
      <c r="T33" s="96">
        <f t="shared" si="4"/>
        <v>0</v>
      </c>
      <c r="U33" s="96">
        <f t="shared" si="5"/>
        <v>0</v>
      </c>
      <c r="V33" s="96">
        <f t="shared" si="6"/>
        <v>0</v>
      </c>
      <c r="W33" s="96">
        <f t="shared" si="7"/>
        <v>0</v>
      </c>
      <c r="X33" s="97">
        <f t="shared" si="8"/>
        <v>0</v>
      </c>
      <c r="Z33" s="95">
        <f t="shared" si="11"/>
        <v>0</v>
      </c>
      <c r="AA33" s="95">
        <f t="shared" si="12"/>
        <v>0</v>
      </c>
    </row>
    <row r="34" spans="1:28" ht="14.45" x14ac:dyDescent="0.3">
      <c r="A34" s="9"/>
      <c r="B34" s="12"/>
      <c r="C34" s="12"/>
      <c r="D34" s="34"/>
      <c r="E34" s="35"/>
      <c r="F34" s="16"/>
      <c r="G34" s="16"/>
      <c r="H34" s="36"/>
      <c r="I34" s="37"/>
      <c r="J34" s="38">
        <f t="shared" si="1"/>
        <v>0</v>
      </c>
      <c r="K34" s="16"/>
      <c r="L34" s="17"/>
      <c r="M34" s="39"/>
      <c r="N34" s="40"/>
      <c r="P34" s="96">
        <f t="shared" si="9"/>
        <v>0</v>
      </c>
      <c r="Q34" s="96">
        <f t="shared" si="2"/>
        <v>0</v>
      </c>
      <c r="R34" s="96">
        <f t="shared" si="3"/>
        <v>0</v>
      </c>
      <c r="S34" s="96">
        <f t="shared" si="10"/>
        <v>0</v>
      </c>
      <c r="T34" s="96">
        <f t="shared" si="4"/>
        <v>0</v>
      </c>
      <c r="U34" s="96">
        <f t="shared" si="5"/>
        <v>0</v>
      </c>
      <c r="V34" s="96">
        <f t="shared" si="6"/>
        <v>0</v>
      </c>
      <c r="W34" s="96">
        <f t="shared" si="7"/>
        <v>0</v>
      </c>
      <c r="X34" s="97">
        <f t="shared" si="8"/>
        <v>0</v>
      </c>
      <c r="Z34" s="95">
        <f t="shared" si="11"/>
        <v>0</v>
      </c>
      <c r="AA34" s="95">
        <f t="shared" si="12"/>
        <v>0</v>
      </c>
    </row>
    <row r="35" spans="1:28" ht="14.45" x14ac:dyDescent="0.3">
      <c r="A35" s="9"/>
      <c r="B35" s="12"/>
      <c r="C35" s="12"/>
      <c r="D35" s="34"/>
      <c r="E35" s="35"/>
      <c r="F35" s="16"/>
      <c r="G35" s="16"/>
      <c r="H35" s="36"/>
      <c r="I35" s="37"/>
      <c r="J35" s="38">
        <f t="shared" si="1"/>
        <v>0</v>
      </c>
      <c r="K35" s="16"/>
      <c r="L35" s="17"/>
      <c r="M35" s="39"/>
      <c r="N35" s="40"/>
      <c r="P35" s="96">
        <f t="shared" si="9"/>
        <v>0</v>
      </c>
      <c r="Q35" s="96">
        <f t="shared" si="2"/>
        <v>0</v>
      </c>
      <c r="R35" s="96">
        <f t="shared" si="3"/>
        <v>0</v>
      </c>
      <c r="S35" s="96">
        <f t="shared" si="10"/>
        <v>0</v>
      </c>
      <c r="T35" s="96">
        <f t="shared" si="4"/>
        <v>0</v>
      </c>
      <c r="U35" s="96">
        <f t="shared" si="5"/>
        <v>0</v>
      </c>
      <c r="V35" s="96">
        <f t="shared" si="6"/>
        <v>0</v>
      </c>
      <c r="W35" s="96">
        <f t="shared" si="7"/>
        <v>0</v>
      </c>
      <c r="X35" s="97">
        <f t="shared" si="8"/>
        <v>0</v>
      </c>
      <c r="Z35" s="95">
        <f t="shared" si="11"/>
        <v>0</v>
      </c>
      <c r="AA35" s="95">
        <f t="shared" si="12"/>
        <v>0</v>
      </c>
    </row>
    <row r="36" spans="1:28" ht="14.45" x14ac:dyDescent="0.3">
      <c r="A36" s="9"/>
      <c r="B36" s="12"/>
      <c r="C36" s="12"/>
      <c r="D36" s="34"/>
      <c r="E36" s="35"/>
      <c r="F36" s="16"/>
      <c r="G36" s="16"/>
      <c r="H36" s="36"/>
      <c r="I36" s="37"/>
      <c r="J36" s="42">
        <f t="shared" si="1"/>
        <v>0</v>
      </c>
      <c r="K36" s="16"/>
      <c r="L36" s="17"/>
      <c r="M36" s="39"/>
      <c r="N36" s="40"/>
      <c r="P36" s="96">
        <f t="shared" si="9"/>
        <v>0</v>
      </c>
      <c r="Q36" s="96">
        <f t="shared" si="2"/>
        <v>0</v>
      </c>
      <c r="R36" s="96">
        <f t="shared" si="3"/>
        <v>0</v>
      </c>
      <c r="S36" s="96">
        <f t="shared" si="10"/>
        <v>0</v>
      </c>
      <c r="T36" s="96">
        <f t="shared" si="4"/>
        <v>0</v>
      </c>
      <c r="U36" s="96">
        <f t="shared" si="5"/>
        <v>0</v>
      </c>
      <c r="V36" s="96">
        <f t="shared" si="6"/>
        <v>0</v>
      </c>
      <c r="W36" s="96">
        <f t="shared" si="7"/>
        <v>0</v>
      </c>
      <c r="X36" s="97">
        <f t="shared" si="8"/>
        <v>0</v>
      </c>
      <c r="Z36" s="95">
        <f t="shared" si="11"/>
        <v>0</v>
      </c>
      <c r="AA36" s="95">
        <f t="shared" si="12"/>
        <v>0</v>
      </c>
    </row>
    <row r="37" spans="1:28" thickBot="1" x14ac:dyDescent="0.35">
      <c r="A37" s="10"/>
      <c r="B37" s="11"/>
      <c r="C37" s="11"/>
      <c r="D37" s="43"/>
      <c r="E37" s="44"/>
      <c r="F37" s="45"/>
      <c r="G37" s="45"/>
      <c r="H37" s="46"/>
      <c r="I37" s="47"/>
      <c r="J37" s="48"/>
      <c r="K37" s="45"/>
      <c r="L37" s="17"/>
      <c r="M37" s="39"/>
      <c r="N37" s="49"/>
      <c r="P37" s="96">
        <f t="shared" si="9"/>
        <v>0</v>
      </c>
      <c r="Q37" s="99">
        <f t="shared" si="2"/>
        <v>0</v>
      </c>
      <c r="R37" s="99">
        <f t="shared" si="3"/>
        <v>0</v>
      </c>
      <c r="S37" s="99">
        <f t="shared" si="10"/>
        <v>0</v>
      </c>
      <c r="T37" s="99">
        <f t="shared" si="4"/>
        <v>0</v>
      </c>
      <c r="U37" s="99">
        <f t="shared" si="5"/>
        <v>0</v>
      </c>
      <c r="V37" s="99">
        <f t="shared" si="6"/>
        <v>0</v>
      </c>
      <c r="W37" s="99">
        <f t="shared" si="7"/>
        <v>0</v>
      </c>
      <c r="X37" s="100">
        <f t="shared" si="8"/>
        <v>0</v>
      </c>
      <c r="Z37" s="95">
        <f t="shared" si="11"/>
        <v>0</v>
      </c>
      <c r="AA37" s="95">
        <f t="shared" si="12"/>
        <v>0</v>
      </c>
    </row>
    <row r="38" spans="1:28" ht="15.75" thickBot="1" x14ac:dyDescent="0.3">
      <c r="A38" s="50"/>
      <c r="B38" s="51"/>
      <c r="C38" s="52" t="s">
        <v>11</v>
      </c>
      <c r="D38" s="53">
        <f>SUM($D$14:$D$37)</f>
        <v>0</v>
      </c>
      <c r="E38" s="51"/>
      <c r="F38" s="51"/>
      <c r="G38" s="54"/>
      <c r="H38" s="53">
        <f>SUM($H$14:$H$37)</f>
        <v>0</v>
      </c>
      <c r="I38" s="53">
        <f>SUM($I$14:$I$37)</f>
        <v>0</v>
      </c>
      <c r="J38" s="53">
        <f>SUM($J$14:$J$37)</f>
        <v>0</v>
      </c>
      <c r="K38" s="51"/>
      <c r="L38" s="53">
        <f>SUM($L$14:$L$37)</f>
        <v>0</v>
      </c>
      <c r="M38" s="55"/>
      <c r="N38" s="56"/>
      <c r="P38" s="101">
        <f>SUM($P14:$P37)</f>
        <v>0</v>
      </c>
      <c r="Q38" s="101">
        <f>SUM($Q14:$Q37)</f>
        <v>0</v>
      </c>
      <c r="R38" s="101">
        <f>SUM($R14:$R37)</f>
        <v>0</v>
      </c>
      <c r="S38" s="101">
        <f>SUM($S14:$S37)</f>
        <v>0</v>
      </c>
      <c r="T38" s="101">
        <f>SUM($T14:$T37)</f>
        <v>0</v>
      </c>
      <c r="U38" s="101">
        <f>SUM($U14:$U37)</f>
        <v>0</v>
      </c>
      <c r="V38" s="101">
        <f>SUM($V14:$V37)</f>
        <v>0</v>
      </c>
      <c r="W38" s="101">
        <f>SUM($W14:$W37)</f>
        <v>0</v>
      </c>
      <c r="X38" s="101">
        <f>SUM($X14:$X37)</f>
        <v>0</v>
      </c>
      <c r="Z38" s="102">
        <f>SUM(Z14:Z37)</f>
        <v>0</v>
      </c>
      <c r="AA38" s="102">
        <f>SUM(AA14:AA37)</f>
        <v>0</v>
      </c>
    </row>
    <row r="39" spans="1:28" s="74" customFormat="1" thickTop="1" x14ac:dyDescent="0.3">
      <c r="A39" s="50"/>
      <c r="B39" s="50"/>
      <c r="C39" s="50"/>
      <c r="D39" s="50"/>
      <c r="E39" s="50"/>
      <c r="O39" s="75"/>
      <c r="P39" s="76"/>
      <c r="Q39" s="76"/>
      <c r="R39" s="76"/>
      <c r="S39" s="77"/>
      <c r="T39" s="77"/>
      <c r="U39" s="103"/>
      <c r="V39" s="77"/>
      <c r="W39" s="77"/>
      <c r="X39" s="77"/>
      <c r="Y39" s="103"/>
      <c r="Z39" s="77"/>
      <c r="AA39" s="77"/>
    </row>
    <row r="40" spans="1:28" s="64" customFormat="1" ht="14.45" x14ac:dyDescent="0.3">
      <c r="P40" s="76"/>
      <c r="Q40" s="76"/>
      <c r="R40" s="76"/>
      <c r="S40" s="77"/>
      <c r="T40" s="77"/>
      <c r="U40" s="81"/>
      <c r="V40" s="77"/>
      <c r="W40" s="77"/>
      <c r="X40" s="77"/>
      <c r="Y40" s="81"/>
      <c r="Z40" s="77"/>
      <c r="AA40" s="77"/>
    </row>
    <row r="41" spans="1:28" s="64" customFormat="1" ht="27.75" customHeight="1" x14ac:dyDescent="0.25">
      <c r="B41" s="124" t="s">
        <v>22</v>
      </c>
      <c r="C41" s="124"/>
      <c r="D41" s="125"/>
      <c r="E41" s="126"/>
      <c r="F41" s="127"/>
      <c r="H41" s="128" t="s">
        <v>21</v>
      </c>
      <c r="I41" s="128"/>
      <c r="J41" s="129"/>
      <c r="K41" s="130"/>
      <c r="L41" s="131"/>
      <c r="M41" s="132"/>
      <c r="P41" s="104"/>
      <c r="Q41" s="104"/>
      <c r="R41" s="104"/>
      <c r="S41" s="105"/>
      <c r="T41" s="105"/>
      <c r="U41" s="105"/>
      <c r="V41" s="105"/>
      <c r="W41" s="105"/>
      <c r="X41" s="105"/>
      <c r="Y41" s="105"/>
      <c r="Z41" s="81"/>
      <c r="AA41" s="81"/>
    </row>
    <row r="42" spans="1:28" s="64" customFormat="1" ht="24.75" customHeight="1" x14ac:dyDescent="0.25">
      <c r="C42" s="67" t="s">
        <v>39</v>
      </c>
      <c r="D42" s="122"/>
      <c r="E42" s="123"/>
      <c r="F42" s="68"/>
      <c r="H42" s="66"/>
      <c r="I42" s="66"/>
      <c r="J42" s="65" t="s">
        <v>20</v>
      </c>
      <c r="K42" s="130"/>
      <c r="L42" s="131"/>
      <c r="M42" s="132"/>
      <c r="P42" s="76"/>
      <c r="Q42" s="76"/>
      <c r="R42" s="76"/>
      <c r="S42" s="106"/>
      <c r="T42" s="106"/>
      <c r="U42" s="77"/>
      <c r="V42" s="77"/>
      <c r="W42" s="77"/>
      <c r="X42" s="77"/>
      <c r="Y42" s="77"/>
      <c r="Z42" s="81"/>
      <c r="AA42" s="81"/>
    </row>
    <row r="43" spans="1:28" s="64" customFormat="1" ht="27" customHeight="1" x14ac:dyDescent="0.25">
      <c r="C43" s="67" t="s">
        <v>19</v>
      </c>
      <c r="D43" s="122"/>
      <c r="E43" s="123"/>
      <c r="F43" s="68"/>
      <c r="P43" s="76"/>
      <c r="Q43" s="76"/>
      <c r="R43" s="76"/>
      <c r="S43" s="106"/>
      <c r="T43" s="106"/>
      <c r="U43" s="77"/>
      <c r="V43" s="77"/>
      <c r="W43" s="77"/>
      <c r="X43" s="77"/>
      <c r="Y43" s="77"/>
      <c r="Z43" s="81"/>
      <c r="AA43" s="81"/>
    </row>
    <row r="44" spans="1:28" s="64" customFormat="1" ht="18" x14ac:dyDescent="0.35">
      <c r="P44" s="107"/>
      <c r="Q44" s="107"/>
      <c r="R44" s="107"/>
      <c r="S44" s="108"/>
      <c r="T44" s="108"/>
      <c r="U44" s="107"/>
      <c r="V44" s="108"/>
      <c r="W44" s="107"/>
      <c r="X44" s="108"/>
      <c r="Y44" s="108"/>
      <c r="Z44" s="81"/>
      <c r="AA44" s="77"/>
      <c r="AB44"/>
    </row>
    <row r="45" spans="1:28" s="64" customFormat="1" ht="14.45" x14ac:dyDescent="0.3">
      <c r="P45" s="76"/>
      <c r="Q45" s="76"/>
      <c r="R45" s="76"/>
      <c r="S45" s="77"/>
      <c r="T45" s="77"/>
      <c r="U45" s="77"/>
      <c r="V45" s="77"/>
      <c r="W45" s="77"/>
      <c r="X45" s="77"/>
      <c r="Y45" s="77"/>
      <c r="Z45" s="81"/>
      <c r="AA45" s="77"/>
      <c r="AB45"/>
    </row>
    <row r="46" spans="1:28" s="64" customFormat="1" x14ac:dyDescent="0.25">
      <c r="A46" s="50" t="s">
        <v>40</v>
      </c>
      <c r="P46" s="76"/>
      <c r="Q46" s="76"/>
      <c r="R46" s="76"/>
      <c r="S46" s="77"/>
      <c r="T46" s="77"/>
      <c r="U46" s="77"/>
      <c r="V46" s="77"/>
      <c r="W46" s="77"/>
      <c r="X46" s="77"/>
      <c r="Y46" s="77"/>
      <c r="Z46" s="81"/>
      <c r="AA46" s="77"/>
      <c r="AB46"/>
    </row>
    <row r="47" spans="1:28" s="64" customFormat="1" ht="14.45" x14ac:dyDescent="0.3">
      <c r="P47" s="76"/>
      <c r="Q47" s="76"/>
      <c r="R47" s="76"/>
      <c r="S47" s="77"/>
      <c r="T47" s="77"/>
      <c r="U47" s="77"/>
      <c r="V47" s="77"/>
      <c r="W47" s="77"/>
      <c r="X47" s="77"/>
      <c r="Y47" s="77"/>
      <c r="Z47" s="81"/>
      <c r="AA47" s="77"/>
      <c r="AB47"/>
    </row>
    <row r="48" spans="1:28" s="64" customFormat="1" ht="14.45" x14ac:dyDescent="0.3">
      <c r="P48" s="76"/>
      <c r="Q48" s="76"/>
      <c r="R48" s="76"/>
      <c r="S48" s="77"/>
      <c r="T48" s="77"/>
      <c r="U48" s="77"/>
      <c r="V48" s="77"/>
      <c r="W48" s="77"/>
      <c r="X48" s="77"/>
      <c r="Y48" s="77"/>
      <c r="Z48" s="81"/>
      <c r="AA48" s="77"/>
      <c r="AB48"/>
    </row>
    <row r="49" spans="16:28" s="64" customFormat="1" ht="14.45" x14ac:dyDescent="0.3">
      <c r="P49" s="76"/>
      <c r="Q49" s="76"/>
      <c r="R49" s="76"/>
      <c r="S49" s="77"/>
      <c r="T49" s="77"/>
      <c r="U49" s="77"/>
      <c r="V49" s="77"/>
      <c r="W49" s="77"/>
      <c r="X49" s="77"/>
      <c r="Y49" s="77"/>
      <c r="Z49" s="81"/>
      <c r="AA49" s="77"/>
      <c r="AB49"/>
    </row>
    <row r="50" spans="16:28" s="63" customFormat="1" ht="14.45" x14ac:dyDescent="0.3">
      <c r="P50" s="76"/>
      <c r="Q50" s="76"/>
      <c r="R50" s="76"/>
      <c r="S50" s="77"/>
      <c r="T50" s="77"/>
      <c r="U50" s="77"/>
      <c r="V50" s="77"/>
      <c r="W50" s="77"/>
      <c r="X50" s="77"/>
      <c r="Y50" s="77"/>
      <c r="Z50" s="109"/>
      <c r="AA50" s="77"/>
      <c r="AB50"/>
    </row>
  </sheetData>
  <sheetProtection algorithmName="SHA-512" hashValue="lNTtA3FgYXMyi9pu1m4fTdA1GorDIX4qWZUBN/fw9TtuTfRcXIGcKfGF35Ea+EQRTKHpCU7xQN7ReeeiKOp6MA==" saltValue="nRSDVowr8gS7MknzCP1mqQ==" spinCount="100000" sheet="1" formatCells="0" formatColumns="0" formatRows="0" insertColumns="0" insertRows="0" insertHyperlinks="0" deleteRows="0" sort="0" autoFilter="0" pivotTables="0"/>
  <protectedRanges>
    <protectedRange sqref="A1:O1048576" name="Range1"/>
  </protectedRanges>
  <mergeCells count="48">
    <mergeCell ref="P7:Q7"/>
    <mergeCell ref="P4:X4"/>
    <mergeCell ref="T10:T12"/>
    <mergeCell ref="W10:W12"/>
    <mergeCell ref="U10:U12"/>
    <mergeCell ref="X10:X12"/>
    <mergeCell ref="R10:R12"/>
    <mergeCell ref="S10:S12"/>
    <mergeCell ref="V10:V12"/>
    <mergeCell ref="Q9:Q12"/>
    <mergeCell ref="P9:P12"/>
    <mergeCell ref="R9:U9"/>
    <mergeCell ref="V9:X9"/>
    <mergeCell ref="S7:T7"/>
    <mergeCell ref="G7:H7"/>
    <mergeCell ref="A4:N4"/>
    <mergeCell ref="J6:K6"/>
    <mergeCell ref="J7:K7"/>
    <mergeCell ref="F6:G6"/>
    <mergeCell ref="A6:B7"/>
    <mergeCell ref="C6:D7"/>
    <mergeCell ref="A10:A13"/>
    <mergeCell ref="B10:B13"/>
    <mergeCell ref="C10:C13"/>
    <mergeCell ref="D10:E12"/>
    <mergeCell ref="F10:F12"/>
    <mergeCell ref="K42:M42"/>
    <mergeCell ref="K41:M41"/>
    <mergeCell ref="N10:N13"/>
    <mergeCell ref="M10:M13"/>
    <mergeCell ref="D9:E9"/>
    <mergeCell ref="G9:H9"/>
    <mergeCell ref="K9:L9"/>
    <mergeCell ref="G10:H12"/>
    <mergeCell ref="I10:I12"/>
    <mergeCell ref="J10:J11"/>
    <mergeCell ref="K10:L12"/>
    <mergeCell ref="D43:E43"/>
    <mergeCell ref="B41:C41"/>
    <mergeCell ref="D41:F41"/>
    <mergeCell ref="H41:J41"/>
    <mergeCell ref="D42:E42"/>
    <mergeCell ref="AB8:AH8"/>
    <mergeCell ref="AB6:AH6"/>
    <mergeCell ref="AB7:AH7"/>
    <mergeCell ref="AB9:AH9"/>
    <mergeCell ref="Z10:Z12"/>
    <mergeCell ref="AA10:AA12"/>
  </mergeCells>
  <conditionalFormatting sqref="K14:K37">
    <cfRule type="containsText" dxfId="0" priority="1" operator="containsText" text="NAI ">
      <formula>NOT(ISERROR(SEARCH("NAI ",K14)))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&amp;R&amp;"Arial,Έντονα"&amp;14&amp;UΠΑΡΑΡΤΗΜΑ 2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="Παρακαλώ Επιλέξτε Ναι ή Όχι ">
          <x14:formula1>
            <xm:f>Sheet4!$A$3:$A$4</xm:f>
          </x14:formula1>
          <xm:sqref>F14:G36 K14:K36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5" x14ac:dyDescent="0.25"/>
  <sheetData>
    <row r="3" spans="1:1" x14ac:dyDescent="0.3">
      <c r="A3" t="s">
        <v>16</v>
      </c>
    </row>
    <row r="4" spans="1:1" x14ac:dyDescent="0.3">
      <c r="A4" t="s">
        <v>17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B5" sqref="B5"/>
    </sheetView>
  </sheetViews>
  <sheetFormatPr defaultRowHeight="15" x14ac:dyDescent="0.25"/>
  <sheetData>
    <row r="4" spans="2:2" x14ac:dyDescent="0.25">
      <c r="B4" t="s">
        <v>14</v>
      </c>
    </row>
    <row r="5" spans="2:2" x14ac:dyDescent="0.25">
      <c r="B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Γ.Λ 188 ΤΜΗΜ. ΛΟΓ. ΠΡΟΚΑΤΑΒΟΛΩΝ</vt:lpstr>
      <vt:lpstr>Sheet4</vt:lpstr>
      <vt:lpstr>Sheet2</vt:lpstr>
      <vt:lpstr>'Γ.Λ 188 ΤΜΗΜ. ΛΟΓ. ΠΡΟΚΑΤΑΒΟΛΩΝ'!Print_Area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Stavrou  Despina</dc:creator>
  <cp:lastModifiedBy>TRY190218701</cp:lastModifiedBy>
  <cp:lastPrinted>2020-10-22T07:39:16Z</cp:lastPrinted>
  <dcterms:created xsi:type="dcterms:W3CDTF">2011-10-31T10:02:37Z</dcterms:created>
  <dcterms:modified xsi:type="dcterms:W3CDTF">2020-11-23T12:05:32Z</dcterms:modified>
</cp:coreProperties>
</file>